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720" windowWidth="9390" windowHeight="4395" tabRatio="365" firstSheet="1" activeTab="1"/>
  </bookViews>
  <sheets>
    <sheet name="SUMMARY" sheetId="1" r:id="rId1"/>
    <sheet name="Typical BOQ" sheetId="2" r:id="rId2"/>
    <sheet name="Lot 1" sheetId="3" r:id="rId3"/>
    <sheet name="Lot 2" sheetId="4" r:id="rId4"/>
    <sheet name="Lot 3" sheetId="5" r:id="rId5"/>
    <sheet name="LOT 4" sheetId="6" r:id="rId6"/>
    <sheet name="lot 5" sheetId="7" r:id="rId7"/>
  </sheets>
  <definedNames>
    <definedName name="_xlnm.Print_Area" localSheetId="2">'Lot 1'!$A$1:$D$32</definedName>
    <definedName name="_xlnm.Print_Area" localSheetId="3">'Lot 2'!$A$1:$D$32</definedName>
    <definedName name="_xlnm.Print_Area" localSheetId="4">'Lot 3'!$A$1:$D$32</definedName>
    <definedName name="_xlnm.Print_Area" localSheetId="5">'LOT 4'!$B$2:$G$338</definedName>
    <definedName name="_xlnm.Print_Area" localSheetId="6">'lot 5'!$B$2:$G$174</definedName>
    <definedName name="_xlnm.Print_Area" localSheetId="0">'SUMMARY'!$A$1:$C$41</definedName>
    <definedName name="_xlnm.Print_Area" localSheetId="1">'Typical BOQ'!$B$2:$G$336</definedName>
    <definedName name="_xlnm.Print_Titles" localSheetId="5">'LOT 4'!$24:$24</definedName>
    <definedName name="_xlnm.Print_Titles" localSheetId="6">'lot 5'!$24:$24</definedName>
    <definedName name="_xlnm.Print_Titles" localSheetId="1">'Typical BOQ'!$21:$21</definedName>
  </definedNames>
  <calcPr fullCalcOnLoad="1"/>
</workbook>
</file>

<file path=xl/sharedStrings.xml><?xml version="1.0" encoding="utf-8"?>
<sst xmlns="http://schemas.openxmlformats.org/spreadsheetml/2006/main" count="1523" uniqueCount="425">
  <si>
    <t>Providing, fixing, cutting, jointing and testing uPVC piping conforming to ISO 3633:1991 including uPVC fittings with solvent cement jointing Dadex make "Nikasi Type B" or approved equal, rates include cost of clamping to walls and ceiling, hangers, supports, cutting through walls and providing sleeves through concrete slabs for pipe lines and pipe fittings of the following diameters:</t>
  </si>
  <si>
    <t>Providing, fixing, jointing and testing Polypropylene Random (PPR) pipes Dadex make "Polydex" or approved equivalent pressure pipe for cold/hot water as per DIN 8077-8078, PN-20 for pipes and DIN 16962, PN-25 for fittings (polyfusion welded joints) inside building including fittings and specials (sockets tees, elbows, bends, crosses, reducers, adaptor, plugs and union etc.) supported on walls or suspended from roof slab or run in chases including pipe hangers, supports, cutting and making good the chases and holes, complete in all respects.</t>
  </si>
  <si>
    <t>Providing and fixing following plumbing fittings fixtures of Master make of prime quality, complete in all respects:</t>
  </si>
  <si>
    <t>Hot &amp; Cold Water Pipes</t>
  </si>
  <si>
    <t>Each</t>
  </si>
  <si>
    <t>Job</t>
  </si>
  <si>
    <t>Sft.</t>
  </si>
  <si>
    <t>Sft</t>
  </si>
  <si>
    <t>Rft</t>
  </si>
  <si>
    <t>Cft</t>
  </si>
  <si>
    <t>b)    Wash Hand Basin  with pedastal</t>
  </si>
  <si>
    <t>Providing and fixing of mono block water pump of one H.P (KSB, Golden or equivalent with all essentials.</t>
  </si>
  <si>
    <t>Providing and fixing under Sink bowl 18"x18"  'Rashid' make with sink mixer of premium quality 'Master' make including S.S bottle trap and all other accessories.</t>
  </si>
  <si>
    <t>a)    Vanity (Size as per site)</t>
  </si>
  <si>
    <t>Sqft</t>
  </si>
  <si>
    <t>a) Sliding windows with 50% openable with fly proof screen Opal (USA make) and Matex roller (Japan make) with 5mm thick imported mirror reflected glass.(For Kitchen / Washroom Window)</t>
  </si>
  <si>
    <t>Nos</t>
  </si>
  <si>
    <t>Note:- All  wood works to be applied approved anti termite chemical as per manufacture's directions. All Beech wood should be French origion only.(Also submitt minimum one year warranty / garanty written on your  latter paid)</t>
  </si>
  <si>
    <t>b</t>
  </si>
  <si>
    <t>Kg</t>
  </si>
  <si>
    <t>Providing and applying 3 coats of Plastic emulsion paint (apply with roller only) over one primer coat after making good any unevennes by  filling with ICI or Berger factory made filling to surfaces of walls, ceiling and soffits of beams etc, at any floor/ any height, complete in all respects and as directed by the Engineer Incharge.</t>
  </si>
  <si>
    <t>Providing, making and fixing in position Bulkhead over Teller's counter, 6" high wooden box  consisting of rough wood frame @ 24"c/c both ways covered with 3/4" thick MDF at front/ bottom/ back/ sides veneered with 22 Swg non magnatic S.S sheet wtih 1" dia S.S studs, 3"x12" wooden elements consisting of Partal wood frame covered with 1/2" thick Beech wood  properly hanged/ fixed with wall/ RCC slab/ beam consisting of 24"c/c wood frame covered with 3/4" thick MDF  including making grooves, cost of all fixing arrangements such as ties, struts, battens etc, matt lacquer polishing to ply/ wood and 03 to 04 coats of Berger allrounder paint to MDF, complete in all respects as per drawings and as directed by the Consutant/Engineer. (Heights of canopy included in the rate only measure bottom ( length x width) surface/ covered area of canopy)</t>
  </si>
  <si>
    <t>Providing and constructing gully trap chamber including earthen ware gully trap, RCC work, brick work, plastering and malleabe iron cover, complete in all respects and as directed by the Engineer.</t>
  </si>
  <si>
    <t>Providing and erecting in position domestic type water tank of (Super Tuff)  food grade polyethlene (grade PE 100) (3 ply) having 200 gallons capacity complete including fixing, fittings, over flow, wash out and testing, Complete in all respects and as directed by the Engineer.</t>
  </si>
  <si>
    <t>a)</t>
  </si>
  <si>
    <t>b)</t>
  </si>
  <si>
    <t>c)</t>
  </si>
  <si>
    <t>d)</t>
  </si>
  <si>
    <t>e)</t>
  </si>
  <si>
    <t>Termite proofing of new or old building by internal sourrounding areas or by drill in existing floor and  corners with approved chemicals by Pakistan Council of Sientific and Industrial Research like Fiprokil, Biflex, Agenda, Dursban etc completed as approved by engineer / Incharge. (The termite certificate submitted at the time of billing)</t>
  </si>
  <si>
    <t>Providing, laying and fixing in position Aluminum composite panel cladding consisting of 4mm thick Aluminum composite Korean (HOWSOLPAN/ Alcopanel) or approved equivalent sheets in desired colour fixed with rivets over 1"x2" heavy duty aluminum frame fixed in wall/ RCC beam etc. with rawal bolts at any floor/ any height including bending, cutting, molding and cutting/ fixing of  sheets  in grooves with silicon, scaffolding, lifting, hoisting etc and all other required accessories, complete in all respects as per drawings and as directed by the Engineer. (external side)</t>
  </si>
  <si>
    <t xml:space="preserve">  4" internal dia.</t>
  </si>
  <si>
    <t xml:space="preserve"> 1/2" internal dia</t>
  </si>
  <si>
    <t xml:space="preserve">  1/2" dia. C.P. brass double bib cock.</t>
  </si>
  <si>
    <t xml:space="preserve"> Toilet paper holder</t>
  </si>
  <si>
    <t xml:space="preserve"> Towel Rail</t>
  </si>
  <si>
    <t>Providing and fxing UPVC Floor trap Dadex make 'Nikasi' or equivalent including cement concrete (1:2:4) chambers all around with heavy duty Stainless Steel grating, hinged on one end of " SONEX",  "MASTER" make complete in all respects.</t>
  </si>
  <si>
    <t>Providing and installing ball valves of following nominal dia, Kitz make, including jointing, fitting, painting, testing, complete in all respects to match with PPR pipes of.</t>
  </si>
  <si>
    <t xml:space="preserve"> Internal &amp; External Plaster </t>
  </si>
  <si>
    <t>External Wall, Projection Weather Shield ( if required approved by engineer)</t>
  </si>
  <si>
    <t>Providing and applying of 3x coats of synthetic enemal paint ICI or approved equivalent after preparing of surface on existing work done  part, cement  etc, complete in all respects and as directed by the Engineer Incharge.</t>
  </si>
  <si>
    <t>Providing and installing M.S angle iron brackets, treated with rust proof paint and enamel coating for external A/C's units fixed to the wall slab with Hilti bolts.</t>
  </si>
  <si>
    <t>RFT</t>
  </si>
  <si>
    <t>Rs.</t>
  </si>
  <si>
    <t>RS.</t>
  </si>
  <si>
    <t>Providing and fixing European Type "A" quality water closet Pakistan made Porta (China make) white or coloured complete with plastic seat cover and 3 gallons down flush cistern including 1/2" dia. C.P. stop cock (heavy) and 1/2" dia. C.P. copper inlet connection (heavy) etc., complete in all respects as per drawings and specifications and as directed by the Engineer.</t>
  </si>
  <si>
    <t>Providing, making and fixing in position wooden false ceiling consisting of  1/2" thick MDF  over 1½"x1½" local Partal wood frame @ 24"c/c properly hanged/ fixed with wall/ RCC slab/ beam including all fixing arrangements such as ties, struts, battens etc and 4"x6" wooden battens consisting of Partal wood frame covered with 1/2" thick MDF veneered with 1/8" thick Ash ply  matt lacquer polishing to ply and 03 to 04 coats of Berger All Rounder paint including cost of making openings for fixing and supporting light fittings, complete in all respects as per drawing and as directed by the Engineer.</t>
  </si>
  <si>
    <t>Providing and fixing kitchen cabinets hanging type 15" deep 24" high consisting of 3/4"thick best quality lamination board boxing / shutters with imported ash wood lipping brass hinges, locks, handles including matt lacquer polishing to wood, complete in all respects as per drawings and as directed by the Engineer.</t>
  </si>
  <si>
    <t>a</t>
  </si>
  <si>
    <t>Point</t>
  </si>
  <si>
    <t>c</t>
  </si>
  <si>
    <t>d</t>
  </si>
  <si>
    <t>e</t>
  </si>
  <si>
    <t>f</t>
  </si>
  <si>
    <t>f. Wiring of Bell point (only for strong room)</t>
  </si>
  <si>
    <t>a. Same as item above but wiring point to point with 3x1C 2.5mm sq mm.</t>
  </si>
  <si>
    <t>Provide and install of wiring from DB for 15 A 3-pin switch socket outlet with 2x4 sqmm+ECC 1x4 sqmm single core PVC wire in 1" dia PVC conduit surface or recessed mounted including all accessories.</t>
  </si>
  <si>
    <t>i. 1 No Data RJ-45 Outlet</t>
  </si>
  <si>
    <t>ii. 1 No Telephone RJ-45 Outlet</t>
  </si>
  <si>
    <t>iii. 2 Nos 13A 3-pin flat socket (UPS power)</t>
  </si>
  <si>
    <t>iv. 1 Nos 5A 3-pin Round Socket (Raw power)</t>
  </si>
  <si>
    <t>i) 1 No Data RJ-45 Outlet</t>
  </si>
  <si>
    <t>ii) 1 No Telephone RJ-45 Outlet</t>
  </si>
  <si>
    <t>iii) 2 Nos 13A 3-pin flat socket (UPS power)</t>
  </si>
  <si>
    <t>iv) 1 Nos 5A 3-pin Round Socket (Raw Power)</t>
  </si>
  <si>
    <t>Supply, installation and connection of the following lighting fixtures as specified complete with lamps, starters, holders, capacitors, ballasts, etc including all mounting accessories of make Philips/Sunlight. Complete in all respect.</t>
  </si>
  <si>
    <t xml:space="preserve">Down lighter. Aluminium matt anodized philips down light with energy saver 25 watts one year replace  warntee.  </t>
  </si>
  <si>
    <t>Vanity Light. IFL Model 985 or 935 1x18W mirror light as per sample approved.</t>
  </si>
  <si>
    <t>Emergency Light. Meniver VASTRAL, 1x18 W fluorescent (Recessed).</t>
  </si>
  <si>
    <t>g</t>
  </si>
  <si>
    <t>h</t>
  </si>
  <si>
    <t>Electric bell AC 220 volts SP approved type</t>
  </si>
  <si>
    <t>5xICx16mm2 PVC wires in (For LT panel to Light DB &amp; Power DB) 50mm dia PVC conduit</t>
  </si>
  <si>
    <t xml:space="preserve"> 7xICx10mm2 PVC wires (For UPS SMPB to UPS DB) in 50mm dia PVC conduit</t>
  </si>
  <si>
    <t xml:space="preserve">4 core 25mm2 PVC Cable </t>
  </si>
  <si>
    <t>INCOMING</t>
  </si>
  <si>
    <t>3-CTs' ratio 300/5</t>
  </si>
  <si>
    <t>1-Digital Ammeter</t>
  </si>
  <si>
    <t>1-Ammeter selector switch</t>
  </si>
  <si>
    <t>1-Digital Voltmeter +Voltmeter selectro switch</t>
  </si>
  <si>
    <t>3-Phase indication lights</t>
  </si>
  <si>
    <t>OUTGOING</t>
  </si>
  <si>
    <t>1X30 ATP MCCB</t>
  </si>
  <si>
    <t>Distribution Board: Supply, install and connect following surface mounted DB's of 16 SWG sheet with 20% space for future requirement with MCB and CB (of Merlin Gerlin/Terasaki) and all mounting accessories as per the drawings. Complete in all respect (make Libra/Hussain/Sunbeam)</t>
  </si>
  <si>
    <t xml:space="preserve">1…25 ATP MCB (6 KA) </t>
  </si>
  <si>
    <t>20-10/15/20/25 ASP MCB (6 KA)</t>
  </si>
  <si>
    <t>3-32 ADP MCCB (10 KA)</t>
  </si>
  <si>
    <t>10-10/15 ASP MCB (6 KA)</t>
  </si>
  <si>
    <t>Supply &amp; installation of 2 x 70 sq mm single core PVC cable in 50 mm dia PVC pipe (Class D) complete.</t>
  </si>
  <si>
    <t>Supply and install 1" PVC conduit (Galco/Beta/Popular) and place separately each of the CAT-6 UTP - 4 pairs cable and telephone cable including floor cutting, surface/concealed fixing, pull boxes, back boxes etc. Complete in all respect as per the drawing</t>
  </si>
  <si>
    <t>a. Data Point with cat-6 4 pairs cable</t>
  </si>
  <si>
    <t>Points</t>
  </si>
  <si>
    <t>b. Telephone points with 2 pair 0.6 mm cable</t>
  </si>
  <si>
    <t>Supply, installation of 10 pairs shielded 0.6 mm dia Telephone cable including labeling at both ends, from PABX to PTCL board</t>
  </si>
  <si>
    <t>Supply, installation of cable trunking of 16 SWG</t>
  </si>
  <si>
    <t>TJB: Supply, install and connect of telephone junction box with 20 pairs tag block surface mounted with cover fabricated in 16 SWG sheet steel housing with brass earth terminal as per specifications and drawings.</t>
  </si>
  <si>
    <t>E</t>
  </si>
  <si>
    <t xml:space="preserve"> 1-Gang Switch</t>
  </si>
  <si>
    <t xml:space="preserve"> 2-Gang Switch</t>
  </si>
  <si>
    <t xml:space="preserve"> 3-Gang Switch</t>
  </si>
  <si>
    <t>4-Gang Switch</t>
  </si>
  <si>
    <t xml:space="preserve"> RJ-11 Outlet for Voice/Tel make CLIPSAL/3M</t>
  </si>
  <si>
    <t xml:space="preserve"> 13 A 3Pin flat socket (UPS power) make CLIPSAL</t>
  </si>
  <si>
    <t xml:space="preserve"> 5A 3-pin Round Socket (Raw Power) make CLIPSAL.</t>
  </si>
  <si>
    <t xml:space="preserve"> 15A 3-pin Power Plug (Raw Power) make CLIPSAL</t>
  </si>
  <si>
    <t>For DBs Electric system</t>
  </si>
  <si>
    <t>Providing and fitting Glazed earthen ware water closet, squatter type (Porta), combined with foot rest, Best  Quality including Plastic made Flushing tank, Porta, master tee stop cock for cistern water inlet and C.P connector with nuts and fitting, approved other ancillary material complete in all respect.</t>
  </si>
  <si>
    <t>F</t>
  </si>
  <si>
    <t>Supply, installation and connection of the following main, sub main 600 V/1000V grade single/4/3.5 core PVC insulated copper cables clipped to surface with cleats raceway as per drawings and specifications. (make PAK / FAST Cables).</t>
  </si>
  <si>
    <t xml:space="preserve">Supply, installation, connection of wires cables, and commissioning of distribution boards concealed type or to be installed on wall, made of 16 SWG M.S. sheet degreased and derusted, zinc phosphated,finished with electro ststic powder coating of 15 micron thickness sheet with hinged door, handle, catcher, earthing bar and neutral link with necessary holes, nuts, bolts, washers, earthing of DB door with braided copper internal wiring , PVC cable glands for incoming and out going wires/cables, 2 earthing terminals designation label engraved on plastic sheet of appropriate size to be pasted on the front side of  DB, 3 phase indication lamps of color red, yellow, blue (LED Type) moulded  case  circuit breaker with overload and short circuit protection (MCCB) to be installed on the incoming side, Ics not less than 10 KA , and for miniature circuit breakers Icu 10 KA make M.G., Legrand  (France), ABB (Italy) Terasaki (Japan) having overload and short circuit protection, including cost  of all necessary fixing accessories complete in all respect. Manufactured by any one of the given Manufacturers JEI, SA Electric, AREVA, Siemens Pak, I Power Associates, Sun beem Engineering      </t>
  </si>
  <si>
    <t xml:space="preserve"> DB (LIGHT &amp; POWER)</t>
  </si>
  <si>
    <t xml:space="preserve"> DB - UPS</t>
  </si>
  <si>
    <t>SFT</t>
  </si>
  <si>
    <t>Junction Boxes : Supply, install and connect junction boxes/pull boxes 12"x6"x4" fabricated from 16 SWG sheet with cover plate stove enameled to be installed inrecessed wall as per the drawings. Complete in all respects.</t>
  </si>
  <si>
    <t>Providing and installation Anti Shutter Flim of 175 micron , 3MM Brand where required.</t>
  </si>
  <si>
    <t xml:space="preserve">Providing and laying 1/2"- 3/4" thick ordinary portland cement sand plaster up to cealing lavel in 1:4 ratio to walls, edges, corners etc, including preparation of surface before plastering by rubbing with wire brush and with clean water, including curing, finishing and scaffolding, including removal of existing defective plaster where ever required and as directed by the Engineer Incharge. </t>
  </si>
  <si>
    <t xml:space="preserve">  Soap Dispensor</t>
  </si>
  <si>
    <t>Supply, install and connection Network SWITCH make Sisco of 24 port including data cabinet rak of 24 u with patch pannel of 24 port make 3M including front/rear cable organizer and with 3 meter long patch cords/9 meter long drop cords with RJ-45 plugs/connectors etc on both sides as per site requirement complete.</t>
  </si>
  <si>
    <t>1X63 ATP MCCB</t>
  </si>
  <si>
    <t>1-63 ATP MCCB (10 KA)</t>
  </si>
  <si>
    <t xml:space="preserve"> RJ-45 Outlet for Data make CLIPSAL/3M</t>
  </si>
  <si>
    <t>Exhaust Fan:  Provide and install exhaust fan  complete with all accessories three year warntee.</t>
  </si>
  <si>
    <t xml:space="preserve">Providing and fixing 2 Nos. USA Copper Pipe with insulation for split units make (Muller) (charged as per final measurement on site). The return and supply copper tubing to be sized as per manufacturer's recommendation and to be drawn in separate Aeroflex insulators with gray tape.  (deduct the copper pipe quantiity alrady available with AC by company) </t>
  </si>
  <si>
    <t xml:space="preserve">Providing and laying 1:3:6 cement concrete floor, 6"  minimum thickness for Kitchen /  Washroom / Vanity / Plinth Protection and AC outer Unit Platform including curing, hacking/ chipping of existing surface for bounding where necessary, etc. Complete in all respects. </t>
  </si>
  <si>
    <t>f)</t>
  </si>
  <si>
    <t>B)</t>
  </si>
  <si>
    <t>C)</t>
  </si>
  <si>
    <t>D)</t>
  </si>
  <si>
    <t>Muslim Shower</t>
  </si>
  <si>
    <t>Light point controlled by one switch</t>
  </si>
  <si>
    <t>Light point from point to point.</t>
  </si>
  <si>
    <t>Light point wiring in Fire/Flame proof M.S pipe with auto door switch off complete (only for vault)</t>
  </si>
  <si>
    <t>Exhaust fan point wiring.</t>
  </si>
  <si>
    <t>Wiring of  10 A 3 pin socket point</t>
  </si>
  <si>
    <t>1-100  or 125 ATP MCCB (25 KA) both thermal and magnetic adjustable setting</t>
  </si>
  <si>
    <t>For ATM Machine</t>
  </si>
  <si>
    <t>Supply and installation of 3x16sq mm single core PVC cable in 38mm dia PVC pipe (Class E) from earth to pit to connecting point for  DBs.</t>
  </si>
  <si>
    <t>NIL</t>
  </si>
  <si>
    <t>SMD ceiling light (warm light)12 Watt Make AURA, Fiam or Philips Two year replacing warntee.(UNIT PRICE Rs.1600/-)</t>
  </si>
  <si>
    <t>SMD ceiling light (warm light) 6 watt Make AURA, Fiam or Philips Two year replacing warntee. (UNIT PRICE Rs. 1000-)</t>
  </si>
  <si>
    <t>Description of Work</t>
  </si>
  <si>
    <t>A</t>
  </si>
  <si>
    <t>B</t>
  </si>
  <si>
    <t>C</t>
  </si>
  <si>
    <t>D</t>
  </si>
  <si>
    <t xml:space="preserve"> 6-Gang Switch</t>
  </si>
  <si>
    <t>ADD GST+INCOME TAX ON ABOVE RATES.</t>
  </si>
  <si>
    <r>
      <t>Providing and fixing of</t>
    </r>
    <r>
      <rPr>
        <b/>
        <sz val="12"/>
        <rFont val="Times New Roman"/>
        <family val="1"/>
      </rPr>
      <t xml:space="preserve"> Window Grills and Grill Door</t>
    </r>
    <r>
      <rPr>
        <sz val="12"/>
        <rFont val="Times New Roman"/>
        <family val="1"/>
      </rPr>
      <t xml:space="preserve"> with hold fasts consisting of 1"x1"x16 SWG pipe framing and 1/2"Sq.M.S solid bars as per drawing including 3 coats of ICI Dulux enamel painting over one coat of red oxide, complete in all respects and as directed by the Engineer.</t>
    </r>
  </si>
  <si>
    <r>
      <t xml:space="preserve">Providing and fixing 2'-9" high </t>
    </r>
    <r>
      <rPr>
        <b/>
        <sz val="12"/>
        <rFont val="Times New Roman"/>
        <family val="1"/>
      </rPr>
      <t>S.S Railing</t>
    </r>
    <r>
      <rPr>
        <sz val="12"/>
        <rFont val="Times New Roman"/>
        <family val="1"/>
      </rPr>
      <t xml:space="preserve"> consisting of 2" dia 18SWG top S.S pipe, 04 Nos. 1/2" dia 18 SWG S.S pipes in center, 1/4" thick x 2" (average width) x 2'-9" high 02 Nos. S.S vertical supports  @ 3'-0" c/c approximately including base plates, S.S nut bolts and all other accessories, complete in all respects as per drawings and as directed by the Engineer.</t>
    </r>
  </si>
  <si>
    <r>
      <t>Providing and installation 12mm thick imported Polished   clear glass (UAE / KSA)  with 100 mm x 50 mm  top &amp; bottom Ash Wood rails, as per approved design, including frosted film &amp; logo pattern. Contractor is required to provide joints between the panels with minimum 5mm thick clear silicon from Dow corning or other approved by the Engineer. Complete in all respects (</t>
    </r>
    <r>
      <rPr>
        <b/>
        <sz val="12"/>
        <rFont val="Times New Roman"/>
        <family val="1"/>
      </rPr>
      <t>External Area glass and ATM glass including anti shutter film 175 micron , If the contractor didnot install solid ash wood frame the deduction will be don @ rupese 250 rft and no aluminium frame charges will be paid to contractor.)</t>
    </r>
  </si>
  <si>
    <r>
      <rPr>
        <b/>
        <sz val="12"/>
        <rFont val="Times New Roman"/>
        <family val="1"/>
      </rPr>
      <t>Circuit Wiring:-</t>
    </r>
    <r>
      <rPr>
        <sz val="12"/>
        <rFont val="Times New Roman"/>
        <family val="1"/>
      </rPr>
      <t xml:space="preserve"> Provide and install from DB to switch/first light points with 2x2.5sq mm+ECC 1x2.5sq mm single core PVC wires in 1" dia. PVC conduit. Surface or concealed mounted including all accessories. Complete in all respect (make FAST Cables).</t>
    </r>
  </si>
  <si>
    <r>
      <t xml:space="preserve"> </t>
    </r>
    <r>
      <rPr>
        <b/>
        <sz val="11"/>
        <rFont val="Times New Roman"/>
        <family val="1"/>
      </rPr>
      <t xml:space="preserve">Split A/C':s </t>
    </r>
    <r>
      <rPr>
        <sz val="11"/>
        <rFont val="Times New Roman"/>
        <family val="1"/>
      </rPr>
      <t>unit from distribution board to respective Split A.C wired with 3x4mm² (P+N+CPC) PVC insulated 300/500 V grade wire, manufactured by M/s. FAST cable or as specified in Annexure A, in 25mm dia PVC conduit make Beta, Polo or Popular, recessed in wall/floor, above false ceiling or as required as per site conditions, all PVC conduit accessories, pull boxes, steel pull wiresetc. Complete will all conduit &amp; wiring accessories. Wiring shall be done directly from the MCB installed in the respective DB without any claim of circuit. complete with suitable size 1.5mm thick sheet steel back box recessed in wall. Ccomplete with all accessories including termination.</t>
    </r>
  </si>
  <si>
    <r>
      <rPr>
        <b/>
        <sz val="12"/>
        <rFont val="Times New Roman"/>
        <family val="1"/>
      </rPr>
      <t>Floor Box</t>
    </r>
    <r>
      <rPr>
        <sz val="12"/>
        <rFont val="Times New Roman"/>
        <family val="1"/>
      </rPr>
      <t>: Providing and installing of adjustable 12 SWG  floor box having base of 16 SWG sheet (make CLIPSAL) or equivalent with earth connection, complete in all respects with following outlets:</t>
    </r>
  </si>
  <si>
    <r>
      <rPr>
        <b/>
        <sz val="12"/>
        <rFont val="Times New Roman"/>
        <family val="1"/>
      </rPr>
      <t>Technology Box</t>
    </r>
    <r>
      <rPr>
        <sz val="12"/>
        <rFont val="Times New Roman"/>
        <family val="1"/>
      </rPr>
      <t>: Providing and installing of adjustable 16 SWG MS Powder Coated Furniture/open/surface mounted Tech Box having base of 16 SWG sheet (make Powertel) or equivalent with earth connection, complete in all respects wth following outlets pvc back boxes.</t>
    </r>
  </si>
  <si>
    <t>General Administration Division-Construction &amp; Renovation Department</t>
  </si>
  <si>
    <t>The Bank of Khyber</t>
  </si>
  <si>
    <t xml:space="preserve">Unit of Measurements: </t>
  </si>
  <si>
    <t>FPS System of Units</t>
  </si>
  <si>
    <t>Project Short Title:</t>
  </si>
  <si>
    <t>Construction &amp; Renovation of Existing/New Branch</t>
  </si>
  <si>
    <t xml:space="preserve"> MRS (Market Rate System-2018/Updated)</t>
  </si>
  <si>
    <t>Developed By KPK Government</t>
  </si>
  <si>
    <t>General Terms &amp; Conditions:</t>
  </si>
  <si>
    <t>2. The quantities can be increased/decreased/deleted as per site requirements &amp; instructions of BOK engineer / management.</t>
  </si>
  <si>
    <t>1. The quantities are typical and developed on the basis of 1500 sft area branch.</t>
  </si>
  <si>
    <t>3. All the items rates shall be inclusive of all applicable taxes (withholding tax, sales tax or any other) as per KPRA rules.</t>
  </si>
  <si>
    <t>4. The contractor shall calculate the quantities of all items on the basis of shared branch design/plan and finalize the rates on its own responsibility.</t>
  </si>
  <si>
    <t>6. Acs will be installed on the basis of rule that is one AC/200 sft area.</t>
  </si>
  <si>
    <t>Items Rate Base System:</t>
  </si>
  <si>
    <t>S.N</t>
  </si>
  <si>
    <t>Items Descriptions</t>
  </si>
  <si>
    <t>A/Unit</t>
  </si>
  <si>
    <t>Quantities</t>
  </si>
  <si>
    <t>Rate (Rs)</t>
  </si>
  <si>
    <t>Amount (Rs)</t>
  </si>
  <si>
    <t xml:space="preserve">5. The mandatory external works (Tuff tiling, Alucobond, Generator pad, SS railing, Marble &amp; Granite works, ceiling works etc </t>
  </si>
  <si>
    <t xml:space="preserve">A </t>
  </si>
  <si>
    <t>Civil &amp; Finishing Works:</t>
  </si>
  <si>
    <t>Branch Approximate Area: 1500 Sft</t>
  </si>
  <si>
    <t xml:space="preserve">Dismantling  </t>
  </si>
  <si>
    <t>Termite Treatment</t>
  </si>
  <si>
    <t xml:space="preserve"> R.C.C Wall / Footing / Column of Vault/Strong Room/ Slab</t>
  </si>
  <si>
    <t>R.C.C Stairs (where required)</t>
  </si>
  <si>
    <r>
      <t xml:space="preserve">Providing, laying, compacting &amp; curing etc.straight or curved, cast-in place cement concrete at any floor/height,  nominal mix. (1:2:4) using ordinary Portland cement, clean  sand  crushed stone  graded including vibrating through  vibrator, form work,   placing of all pipes and embedded items before concreting, curing, finishing etc, </t>
    </r>
    <r>
      <rPr>
        <i/>
        <sz val="12"/>
        <rFont val="Times New Roman"/>
        <family val="1"/>
      </rPr>
      <t>apply 3/4" thick cement plaster both sides of wall</t>
    </r>
    <r>
      <rPr>
        <sz val="12"/>
        <rFont val="Times New Roman"/>
        <family val="1"/>
      </rPr>
      <t xml:space="preserve"> complete as directed by the Engineer  (excluding the cost of steel reinforcement).</t>
    </r>
  </si>
  <si>
    <t xml:space="preserve"> R.C.C Lintel / Beams on doors &amp; windows (9" wide x 6" deep)</t>
  </si>
  <si>
    <t>Dismantling of existing brick/ block masonry walls, Roof Projections,  RCC slab for stairs, lintel, beams, plaster, wiring, lighting fixtures/ bath fixtures, steel grill shutters/ grils, wooden works, false ceiling, flooring works, glass items, etc at any floor/ height including scafolding, lifting, hoisting etc, and disposing off all surplus/waste materials properly complete in all respects and as directed by the Engineer.</t>
  </si>
  <si>
    <t>Plain Cement Concrete (P.C.C 1:4:8)</t>
  </si>
  <si>
    <t>Providing and laying 3"/6" thick, 1:4:8 cement concrete floor  including curing, hacking/ chipping of existing surface for bounding/surface preparation or where necessary or required as per instruction by Engineer, etc. complete in all respects.</t>
  </si>
  <si>
    <t>P.C.C 1:3:6 (Kitchen, Wash room, AC Outer)</t>
  </si>
  <si>
    <t>Steel Reinforcement Grade-40</t>
  </si>
  <si>
    <t>Providing, cleaning, cutting, bending, placing and fixing in position (iintels, RCC walls, vanity0 etc., steel reinforcement including cost of spacer- blocks, steel chairs, pins, binding wire and those over laps which are not shown on drawings, complete  as directed by the Engineer. Hot rolled Deformed steel round bars of 40,000 psi yield strength conforming to ASTM A615 .</t>
  </si>
  <si>
    <t>Brick / Block Masonry</t>
  </si>
  <si>
    <r>
      <t xml:space="preserve">Providing and laying PCC 1:3:6 Hollow Blocks/Brick masonry walls/ steps, in foundation and above in superstructure at any floor, straight or curved placing ties with RCC members with 1/4" dia MS round bars where required set in cement sand (1:6) mortar including  curing, finishing and racking out joints, scaffolding, lifting, hoisting etc, Apply 12 mm thick plaster both sides in 1:5 ratio complete in all respects as per drawings and as directed by the Engineer. </t>
    </r>
    <r>
      <rPr>
        <i/>
        <sz val="12"/>
        <rFont val="Times New Roman"/>
        <family val="1"/>
      </rPr>
      <t>The kitchen, washrooms outer walls shall be of 9" thick brick masonry wall.</t>
    </r>
  </si>
  <si>
    <t>Surface Rendering</t>
  </si>
  <si>
    <t>Porcelain Tile, Marble, Granite and Terazoo flooring Works</t>
  </si>
  <si>
    <t>Floor Porcelaine Tile (2ft x 2ft)-Hall area</t>
  </si>
  <si>
    <t>Kitchen &amp; Bathrooms tile (Walls &amp; Floors)</t>
  </si>
  <si>
    <t>Providing, laying and fixing 2ft x 2ft  Porcelaine  flooring tile Make RAK, Malasian, Italian or equivalent quality imported prociline tile in required colour / texture on  floors  over existing floors, filling the joints with Stile Laticrete grout,  including cost of all materials, tile bond, base preparation with mortar cutting and labour, complete in all respectas per drawings and as directed by the Engineer. (Base price: 270 per Sft)</t>
  </si>
  <si>
    <t>IT Room Porcelaine tiles (Walls &amp; Floors)</t>
  </si>
  <si>
    <t>Floor Porcelaine Tile -Manager room</t>
  </si>
  <si>
    <r>
      <t xml:space="preserve">Providing, laying and fixing 2ft x 2ft or 1ft x 2ft size  Porcelaine  flooring tile Make RAK, Malasian, Italian or equivalent quality imported prociline tile in </t>
    </r>
    <r>
      <rPr>
        <b/>
        <i/>
        <u val="single"/>
        <sz val="12"/>
        <rFont val="Times New Roman"/>
        <family val="1"/>
      </rPr>
      <t>wood colour / texture</t>
    </r>
    <r>
      <rPr>
        <sz val="12"/>
        <rFont val="Times New Roman"/>
        <family val="1"/>
      </rPr>
      <t xml:space="preserve"> on  floors  over existing floors, filling the joints with Stile Laticrete grout,  including cost of all materials, tile bond, base preparation with mortar cutting and labour, complete in all respectas per drawings and as directed by the Engineer. (Base price: 270 per Sft)</t>
    </r>
  </si>
  <si>
    <t>Floor Porcelaine Tile -Locker room</t>
  </si>
  <si>
    <t>Conglomerate flooring works in Store and Vault room</t>
  </si>
  <si>
    <t>Provide &amp; laying conglomerate floor (two coat work) with top layer of 1/2" thick wearing surface of one part of cement 2 parts of stone chips passing 3/16" sieve over bottom layer of cement concrete (1:3:6) including surface finishing, rubbing, polishing &amp; dividing in panels : 2" thick</t>
  </si>
  <si>
    <t>Brick Masonary 9" thick bath/kitchen outer wall</t>
  </si>
  <si>
    <t>Brick Masonary 9" thick at Front 9" high wall for glass</t>
  </si>
  <si>
    <t>Brick Masonary 4.5" thick bath/kitchen inner wall</t>
  </si>
  <si>
    <t>Brick Masonry 4.5" thick for ventage point</t>
  </si>
  <si>
    <t>Providing, laying and fixing 1ft x 2ft Master tiles, Shabeer tile, RAK or equivalent brand quality of approved color &amp; texture porcelain tiles in kitchen/ bath rooms floors and on walls upto 4'-0" hight with gray cement over 1/2" thick base plaster 1:4 (over walls) including chipping of existing plaster  and required thickness base mortar ( 1:4) over floors, filling the joints with Stile Laticrete grout, cutting, including cost of all materials, and labour complete in all respect as per drawings and as directed by the Engineer. (Base price: 270 per Sft)</t>
  </si>
  <si>
    <t>Providing, laying and fixing 1ft x 2ft Master tiles, Shabeer tile, RAK or equivalent brand quality of approved color &amp; texture porcelain tiles in IT room floors and on walls upto 5'-0" hight with gray cement over 1/2" thick base plaster 1:4 (over walls) including chipping of existing plaster  and required thickness base mortar ( 1:4) over floors, filling the joints with Stile Laticrete grout, cutting, including cost of all materials, and labour complete in all respect as per drawings and as directed by the Engineer. (Base price: 270 per Sft)</t>
  </si>
  <si>
    <t>Providing, laying and fixing 1ft wide pre polished 3/4" thick best quality granite of approved color &amp; texture in all doors, windows, main glass door, and main front glass sills with gray cement over 1/2" thick base plaster 1:4 and required thickness base mortar ( 1:4) over floors, filling the joints with Stile Laticrete grout, cutting, including cost of all materials, and labour complete in all respect as per drawings and as directed by the Engineer. (Base price: 270 per Sft)</t>
  </si>
  <si>
    <t>g)</t>
  </si>
  <si>
    <t>Granite in Door, Windows &amp; Front Glass Sills</t>
  </si>
  <si>
    <t>Granite on Steps (on outside and inside stairs)</t>
  </si>
  <si>
    <t>Providing, laying and fixing 1ft wide pre polished 3/4" thick best quality granite of approved color &amp; texture as a one ft wideTread &amp; 6" high riser Riser with gray cement over 1/2" thick base plaster 1:4 and required thickness base mortar ( 1:4) over existing concrete stairs, steel stairs etc filling the joints with Stile Laticrete grout, cutting, including cost of all materials, and labour complete in all respect as per drawings and as directed by the Engineer. (Base price: 270 per Sft)</t>
  </si>
  <si>
    <t>Porcelaine Tile -Skirting</t>
  </si>
  <si>
    <t>h)</t>
  </si>
  <si>
    <t>Providing, laying and fixing 4" high  Porcelaine tile skirting Make RAK, Malasian, Italian or equivalent quality imported prociline tile in required colour / texture on  existing all types of walls, filling the joints with Stile Laticrete grout,  including cost of all materials, tile bond, base preparation with mortar cutting and labour, complete in all respectas per drawings and as directed by the Engineer. (Base price: 90 per Rft)</t>
  </si>
  <si>
    <t>Porcelaine tiles on ventage walls outside only</t>
  </si>
  <si>
    <t>Providing, laying and fixing 1ft x 2ft Master tiles, Shabeer tile, Malasian, RAK or equivalent brand quality of approved color &amp; texture porcelain tiles on ventage walls complet hight with gray cement over 1/2" thick base plaster 1:4 (over walls) including chipping of existing plaster, filling the joints with Stile Laticrete grout, cutting, including cost of all materials, and labour complete in all respect as per drawings and as directed by the Engineer. (Base price: 270 per Sft)</t>
  </si>
  <si>
    <t>i)</t>
  </si>
  <si>
    <t>Water Proofing in Kitchen/Washrooms etc</t>
  </si>
  <si>
    <t>Providing and laying cementious waterproofing treatment by brush application of ICS/Penetron international Ltd. Or approved equivalent on RCC slab before laying cement mortar 1:3:6 floor etc complete in all respects and as directed by the Engineer.(Bath / kitchen / Vanity floor). Specially in case of services area on first floor.</t>
  </si>
  <si>
    <t>Tuff Concrete tiles (Branch outside)</t>
  </si>
  <si>
    <t>Providing and laying 2.5" thick precast interlocking concrete pavers Envicrete/(Izhar/Tuff) or equivelant in desired pattern over 2" thick local sand including 4" thick PCC 1:3:6 over well compacted earth including edge pavers wherever required and joints filled with sand including preparation of surface at required level and cutting/filling where required in parking area, complete in all respects as per drawings and as directed by the Engineer.</t>
  </si>
  <si>
    <t>False Ceiling</t>
  </si>
  <si>
    <t>DAMPA (24"X24")</t>
  </si>
  <si>
    <r>
      <t xml:space="preserve">Providing &amp; laying Dumpa False Ceiling, 24" x 24" of approved color / texture, as shown on drawing section, fixed with imported powder coated aluminum, " T" &amp; "L" section with GIG or CKM ceiling suspension system (grooved design, make DFB or equivalent UT/FUT series), having manufactured LED downlight provisions for light and AC grill. Complete in all respect as per drawing and instruction of Architect. </t>
    </r>
    <r>
      <rPr>
        <b/>
        <i/>
        <sz val="12"/>
        <rFont val="Times New Roman"/>
        <family val="1"/>
      </rPr>
      <t>Note: The false ceiling at store and vault room shall not be provided.</t>
    </r>
  </si>
  <si>
    <t>Providing laying 12mm thick gypsum 4'x8'  board false ELEPHANT brand ceiling with bulk head (mainly at perimeter and where required) with  aluminum channel including making provision for lighting coves, tapered ends, fluorescent, incandescent, spot light, fixtures etc. Complete in all respect including Paint &amp; strip tape for joints with light pelmet as per drawing.</t>
  </si>
  <si>
    <t>Paint Work</t>
  </si>
  <si>
    <r>
      <t xml:space="preserve"> Internal Wall, Column, Beam, Slab </t>
    </r>
    <r>
      <rPr>
        <b/>
        <sz val="12"/>
        <rFont val="Times New Roman"/>
        <family val="1"/>
      </rPr>
      <t>ICI SWISS WHITE 6109</t>
    </r>
  </si>
  <si>
    <t>R.C.C 1:2:4 (Locker , Vault, Generator pad etc)</t>
  </si>
  <si>
    <t>Sub Total of Civil Works:</t>
  </si>
  <si>
    <t xml:space="preserve"> will not be paid separately.</t>
  </si>
  <si>
    <t>7. The payment will be made on total of inner side area that is excluding of walls.</t>
  </si>
  <si>
    <t>Wood Works</t>
  </si>
  <si>
    <t>Teller / Cash Counter (3 Seats)</t>
  </si>
  <si>
    <t>Bulk Head</t>
  </si>
  <si>
    <t>Wooden Skirting</t>
  </si>
  <si>
    <t>Providing and fixing 1/2" thick, 4" high Solid ash wood skirting  / border fixed with steel screws including matt lacquer polishing complete in all respects as per drawings and as directed by the Engineer where required.</t>
  </si>
  <si>
    <t>Wooden Ceiling / Palmet Beam Works in Manager room</t>
  </si>
  <si>
    <r>
      <t xml:space="preserve">Providing and making Teller's counter including 3" thick front and side walls (total 4 no) of counter consisting of Partal wood frame covered with 3/4" thick MDF and veneered with 1/8" thick Ash ply matt lacquer polished, Teller's working counter top at 2'-6" height covered with 3/4" thick polished Granite at top and front , and coustomer counter top at 3'-6" height consisting of 1½"x1½" Partal wood frame covered with 3/4" thick MDF and toped with 3/4" thick </t>
    </r>
    <r>
      <rPr>
        <b/>
        <sz val="12"/>
        <rFont val="Times New Roman"/>
        <family val="1"/>
      </rPr>
      <t>pre polished granite of approved color,</t>
    </r>
    <r>
      <rPr>
        <sz val="12"/>
        <rFont val="Times New Roman"/>
        <family val="1"/>
      </rPr>
      <t xml:space="preserve"> 12mm thick imported clear glass at front fixed with S.S studs, 5mm thick imported clear glass as dividers between teller's, 22Swg S.S non magnatic brush finish skirting and front panel fixed over hard foam with adhasive, </t>
    </r>
    <r>
      <rPr>
        <b/>
        <sz val="12"/>
        <rFont val="Times New Roman"/>
        <family val="1"/>
      </rPr>
      <t>3/4" Black Glaxy Granite or pure white color corion</t>
    </r>
    <r>
      <rPr>
        <sz val="12"/>
        <rFont val="Times New Roman"/>
        <family val="1"/>
      </rPr>
      <t xml:space="preserve"> fixed with S.S studs at front side of Teller's counter one each panel at front of each teller and rope light in perimeter of each panel, 16"x22"x28" wooden drawer unit 01No. unit for each teller consisting of 3/4" thick lamination board with 3/4"x1/2" imported Ash wood lipping  including imported rails, handles, locks etc,  Ash wood lipping, Complete in all respect.</t>
    </r>
  </si>
  <si>
    <t>Wooden Cabinets</t>
  </si>
  <si>
    <r>
      <t>Gypsum Ceiling</t>
    </r>
    <r>
      <rPr>
        <i/>
        <sz val="12"/>
        <rFont val="Times New Roman"/>
        <family val="1"/>
      </rPr>
      <t xml:space="preserve"> </t>
    </r>
    <r>
      <rPr>
        <b/>
        <i/>
        <sz val="12"/>
        <rFont val="Times New Roman"/>
        <family val="1"/>
      </rPr>
      <t>(4' x 8')</t>
    </r>
  </si>
  <si>
    <t>Kitchen Hanging wall base cabinets</t>
  </si>
  <si>
    <t>Low Hight Credenza Cabinets for officers</t>
  </si>
  <si>
    <t>Providing, making and fixing openable/sliding type filing cabinets 16" deep consisting of 3/4" thick lamination board boxing / shutter, apply 2 mm Ash Ply on front shutter and top of cabinet with imported Ash wood  lipping allaround including imported best quality brass hinges, imported Ash wood front frames etc, locks, 4" high approved S.S handles,latch,lock, hinges including matt lacquer polishing complete in all respects as per drawings and as directed by the Engineer. Size (5ft length x 2.5ft high x 16" deep). Total quantity: 5 Nos min</t>
  </si>
  <si>
    <t>Full Height File Cabinets for Store</t>
  </si>
  <si>
    <r>
      <t>Providing, making and fixing openable/sliding type filing cabinets 16" deep consisting of 3/4" thick lamination board boxing / shutter, apply 2 mm Ash Ply on front shutter and top of cabinet with imported Ash wood  lipping allaround including brass hinges, imported Ash wood front frames etc, locks, 4" high approved S.S handles,latch,lock, hinges including matt lacquer polishing complete in all respects as per drawings and as directed by the Engineer. (</t>
    </r>
    <r>
      <rPr>
        <b/>
        <sz val="12"/>
        <rFont val="Times New Roman"/>
        <family val="1"/>
      </rPr>
      <t xml:space="preserve">Install Transperent PVC Sheet and bitumen coating at back of Cabinet on wall for the protection of dampness). </t>
    </r>
    <r>
      <rPr>
        <sz val="12"/>
        <rFont val="Times New Roman"/>
        <family val="1"/>
      </rPr>
      <t>Size (4ft wide x 8ft high x 16" deep)</t>
    </r>
  </si>
  <si>
    <t>Wooden Partition</t>
  </si>
  <si>
    <t>Full Height Wooden Partition</t>
  </si>
  <si>
    <r>
      <t xml:space="preserve">Providing, making and fixing in position 3" thick </t>
    </r>
    <r>
      <rPr>
        <b/>
        <sz val="12"/>
        <rFont val="Times New Roman"/>
        <family val="1"/>
      </rPr>
      <t xml:space="preserve">Full height </t>
    </r>
    <r>
      <rPr>
        <sz val="12"/>
        <rFont val="Times New Roman"/>
        <family val="1"/>
      </rPr>
      <t xml:space="preserve">wooden partitions consisting of 1½"x2" Partal wood frame @ 24" c/c covered with 1/2" thick MDF both sides and emulsion paint of approved color and 1/2" thick, 3½" wide Ash wood skirting at top and bottom at both sides, including 2" thick 4" width solid Ash wood frame for 12 mm thick imported clear glass fixed (if required) complete in all respects and as directed by the Engineer. </t>
    </r>
    <r>
      <rPr>
        <b/>
        <sz val="12"/>
        <rFont val="Times New Roman"/>
        <family val="1"/>
      </rPr>
      <t>(Drop beam is inclusive of the rates)</t>
    </r>
  </si>
  <si>
    <t>Low Height Wooden Partition</t>
  </si>
  <si>
    <r>
      <t>Providing, making and fixing in position 3" thick</t>
    </r>
    <r>
      <rPr>
        <b/>
        <sz val="12"/>
        <rFont val="Times New Roman"/>
        <family val="1"/>
      </rPr>
      <t xml:space="preserve"> Low height</t>
    </r>
    <r>
      <rPr>
        <sz val="12"/>
        <rFont val="Times New Roman"/>
        <family val="1"/>
      </rPr>
      <t xml:space="preserve"> wooden partitions consisting of 1½"x2" Partal wood frame @ 24" c/c covered with 1/2" thick MDF both sides veneered with 1/8" thick Ash ply matt lacquer polished and 1/2" thick, 3½" wide top/ sides solid Ash wood lipping allaround, 1/2" thick 4" high  solid Ash wood skirting at top &amp; bottom and on both side also 3" floor tile skirting both side, including soft board and 8 mm thick imported clear glass fixed with 1½"x4" Ash wood vertical supports, matt lacquer plishing, complete in all respects and as directed by the Engineer. Size (8ft length x 4ft high with glass) </t>
    </r>
  </si>
  <si>
    <t>Wooden Vertical Drop beam</t>
  </si>
  <si>
    <t>Providing, making and fixing 3"  thick wooden vertical drop beam in any depth  over  glazed / glasss partitions consisting of  1/2" thick  MDF on both faces  over 2"x1½" partal wood frame @ 24"c/c both way properly hanged/ fixed with wall/ RCC slab/ beam including making grooves, including paint, cost of all fixing arrangements such as ties, struts, battens etc,  complete in all respects as per drawings and as directed by the Engineer. Mainly for Manager room, front glass, ATM glass work etc)</t>
  </si>
  <si>
    <t>R.C.C beam for front glass instead of vertical wooden drop beam (9" wide x 9" high)</t>
  </si>
  <si>
    <t>Brick Masonary 9" thick at Front above lintel beam (if required)</t>
  </si>
  <si>
    <t>Wooden Column Cladding</t>
  </si>
  <si>
    <r>
      <t>Providing, making and fixing in position</t>
    </r>
    <r>
      <rPr>
        <b/>
        <sz val="12"/>
        <rFont val="Times New Roman"/>
        <family val="1"/>
      </rPr>
      <t xml:space="preserve"> wooden cladding</t>
    </r>
    <r>
      <rPr>
        <sz val="12"/>
        <rFont val="Times New Roman"/>
        <family val="1"/>
      </rPr>
      <t xml:space="preserve"> over RCC columns  consisting of 1/2" thick MDF veneered with 1/8" thick Ash ply over 1½"x1-1/2" thick local Partal wood frame,  including 2-3/4"x2½" solid Ash wood gola  1/2" thick 4" high Ash wood skirting at top &amp; bottom, matt lacquer polishing to wood/ ply, complete in all respects as per drawings and as directed by the Engineer. </t>
    </r>
    <r>
      <rPr>
        <b/>
        <sz val="12"/>
        <rFont val="Times New Roman"/>
        <family val="1"/>
      </rPr>
      <t>(Install Transperent PVC Sheet and bitumen coating back of Panelling for the protection of dampness)</t>
    </r>
  </si>
  <si>
    <t>Wooden Wall Penalling</t>
  </si>
  <si>
    <r>
      <t>Providing, making and fixing in position</t>
    </r>
    <r>
      <rPr>
        <b/>
        <sz val="12"/>
        <rFont val="Times New Roman"/>
        <family val="1"/>
      </rPr>
      <t xml:space="preserve"> Wall Penalling </t>
    </r>
    <r>
      <rPr>
        <sz val="12"/>
        <rFont val="Times New Roman"/>
        <family val="1"/>
      </rPr>
      <t>over Brick  Masonary/RCC Wall  consisting of 1/2" thick MDF veneered with 1/8" thick Ash ply over 1½"x1-1/2" thick local Partal wood frame,  including 2-3/4"x2½" solid Ash wood gola  1/2" thick 4" high Ash wood skirting at top and bottam floor tile skirting, matt lacquer polishing to wood/ ply, complete in all respects (Manager Room / Cash Counter Area )as per drawings and as directed by the Engineer.</t>
    </r>
    <r>
      <rPr>
        <b/>
        <sz val="12"/>
        <rFont val="Times New Roman"/>
        <family val="1"/>
      </rPr>
      <t>(Install Transperent PVC Sheet and two coats of bitument at back of Panelling for the protection of dampness)</t>
    </r>
  </si>
  <si>
    <t>Flush HDF Door  for Bathrooms &amp; Kitchens</t>
  </si>
  <si>
    <t>Providing and fixing 1-1/2" thick first class wooden flush door shutter with solid core of Partal wood, finished with HDF on both sides of approved color and design and 1½"x1/2" imported Ash wood lipping all around, 3"x1/2" imported Ash wood architraves both sides, full wall width solid Ash wood chockhat with 12 Nos. steel hold fasts for each chokhat, best quality hard ware, 5" high Brass hinges 04 Nos. for each door, matt lacquer polishing to wood,  S.S push plate where required, complete in all respects as per drawings and as directed by the Engineer. (This item include the cost of best quality imported door lock upto Rs. 1200/- for each door.) Door size (2.5ft x 7ft), total 3 Nos</t>
  </si>
  <si>
    <t>Flush MDF doors for Cash Counter</t>
  </si>
  <si>
    <t>Providing and fixing 1-1/2" thick first class wooden flush door shutter with solid core of Partal wood, finished with MDF on both sides and veneered with 1/8" ash ply of approved  and 1½"x1/2" imported Ash wood lipping all around, 3"x1/2" imported Ash wood architraves both sides, full wall width solid Ash wood chockhat with 12 Nos. steel hold fasts for each chokhat, best quality hard ware, 5" high Brass hinges 04 Nos. for each door, matt lacquer polishing to wood,  S.S push plate where required, complete in all respects as per drawings and as directed by the Engineer. (This item include the cost of best quality imported door lock upto Rs. 1200/- for each door.) Door size (3.5ft x 7ft), total 1 Nos</t>
  </si>
  <si>
    <t>PVC Shutter Under Kitchen &amp; Wash Basin Vanity Top</t>
  </si>
  <si>
    <t>Providing and fixing solid ash wood Louver shutter to hide MPB and DBs, with wooden frame side partation and Ash wood louver strips, including polishing, Complete in all respect as per drawing and as directed by Architect.(If the above specification didnot used and contractor install lamination or polished shuter, the item price quoted by contractor will be considered 50% discount.)</t>
  </si>
  <si>
    <t>Providing and fixing PVC panelled Louver shutter of imported Malasian, Italian or Germany best quality to hide Under Marble Counter for kitchen &amp; basin with wooden frame side partation , including polishing, Complete in all respect as per drawing and as directed by Architect. Size, Kitchen (5ft x 2.5) and Wash basin (4ftx2.ft)</t>
  </si>
  <si>
    <t>Work Station IT room</t>
  </si>
  <si>
    <t>Providing and fixing in position Computer/ Back office/ Accounts counter size 27" W x30" height consisting of 1.5" thick lasani sheet or MDF apply ASH Ply on top and side with matt polish  with 1½"x3/4" imported  Ash wood edging supported by 3/4"x3/4" lasani sheet or MDF with both side ASH Ply vertical supports with 1½"x 3/4" imported Ash wood lipping, 01 No moveable drawer unit size 16"x22"x28" one for each person consisting of 01 No.wooden drawer with railing, 01 No. key board sliding tray,01 mouse pad sliding tray, 01 CPU box, locks, handles etc. with matt lacquer polishing complete in all respects as per drawings and as directed by the Engineer.(Install 1 ft soft board with approved fabric colour on top of work station with all around ASH Wood Lipping 1" x 3/4"  )</t>
  </si>
  <si>
    <t>Sub Total of Wood Works (Rs):</t>
  </si>
  <si>
    <t>Fabrication, MS Steel, Aluminium Works</t>
  </si>
  <si>
    <t>Power Coated Iron Shelf for Store</t>
  </si>
  <si>
    <t>Providing and Fixing of iron shelf in  store up to cealing height consisting 2" x 2" x 2"' angel iron with adjustabel divder / shelf of same specification with 2"' chacker plate including welding, fitting, fixing, paint complete in all respect. Shelf size 4 ft x 8 ftx 2.5 ft</t>
  </si>
  <si>
    <t>MS Grill on all windows &amp; Main door</t>
  </si>
  <si>
    <t>MS Door for Store &amp; Security Exit</t>
  </si>
  <si>
    <r>
      <t xml:space="preserve">Providing, fabricating and fixing of </t>
    </r>
    <r>
      <rPr>
        <b/>
        <sz val="12"/>
        <rFont val="Times New Roman"/>
        <family val="1"/>
      </rPr>
      <t>MS Door</t>
    </r>
    <r>
      <rPr>
        <sz val="12"/>
        <rFont val="Times New Roman"/>
        <family val="1"/>
      </rPr>
      <t xml:space="preserve"> consisting of 2-1/2"x10"x 16SWG M.S main frame with 1"x1"x16 SWG M.S pipe door leaf frame  2' c/c both way covered with 16 SWG sheet on both side including hinges, lock, earl,  3 coats of ICI Dulux enamel painting over 1 coat of  red oxide, complete in all respects as per drawings and as directed by the Engineer. size (3ft x 7ft)</t>
    </r>
  </si>
  <si>
    <t>M.S Rolling Shutter</t>
  </si>
  <si>
    <r>
      <t xml:space="preserve">Providing, fabricating and fixing of </t>
    </r>
    <r>
      <rPr>
        <b/>
        <sz val="12"/>
        <rFont val="Times New Roman"/>
        <family val="1"/>
      </rPr>
      <t xml:space="preserve">M.S (Rolling) Shutter 20 guage sheet </t>
    </r>
    <r>
      <rPr>
        <sz val="12"/>
        <rFont val="Times New Roman"/>
        <family val="1"/>
      </rPr>
      <t>consisting of 1/4" dia M.S bars, springs, locking arrangements, hold fast, punching, drilling, making hole where required, fixing assembling by welding or without use of bolts, nuts, rivets, washers, sliding channels and execution/fixing in position including 3 coats of synathetic enamel paint over one coat of red oxide, complete in all respect as directed by Engineer.</t>
    </r>
  </si>
  <si>
    <t>MS Steel Stair</t>
  </si>
  <si>
    <t xml:space="preserve">Providing, making and fabricating in position angle iron steel stair from ground floor to Basement &amp; first floor consisting 2"x2"x2 angel iron, steel patti,  the bottom Steel plate 2 soat for trade and riser for steps complete in all respects as per drawings and as directed by the Engineer Including the cost of Black Glaxy granite step and S.S non megnatic railling both side complete in all respect. </t>
  </si>
  <si>
    <t>Sub Total of Steel Works (Rs):</t>
  </si>
  <si>
    <t>Aluminium Section, Glazing and Glass works</t>
  </si>
  <si>
    <t>Flush HDF Door  for ATM</t>
  </si>
  <si>
    <t>Providing and fixing 1-1/2" thick first class wooden flush door shutter with solid core of Partal wood, finished with HDF on both sides of approved color and design and 1½"x1/2" imported Ash wood lipping all around, 3"x1/2" imported Ash wood architraves both sides, fixing of tempered glass of size (1.5ft x 2.5 ft) at required location and full wall width solid Ash wood chockhat with 12 Nos. steel hold fasts for each chokhat, best quality hard ware, 5" high Brass hinges 04 Nos. for each door, matt lacquer polishing to wood,  S.S push plate where required, complete in all respects as per drawings and as directed by the Engineer. (This item include the cost of best quality imported door lock upto Rs. 1200/- for each door.) Door size (2.5ft x 7ft), total 3 Nos</t>
  </si>
  <si>
    <t>12mm Thick Clear Glass</t>
  </si>
  <si>
    <r>
      <t>Providing and installing of 12mm thick imported  clear glass door including  100mm  x 50 mm high top &amp; bottom Ash Wood Rail, heavey duty imported (G.C.C) door opening machine, 36" long S.S. door handle set, locking arrangement, frost paper &amp; logo pattern complete in all respects as per drawings and as directed by the Engineer Incharge.</t>
    </r>
    <r>
      <rPr>
        <b/>
        <sz val="12"/>
        <rFont val="Times New Roman"/>
        <family val="1"/>
      </rPr>
      <t>(  Local  made machine is not allowed</t>
    </r>
    <r>
      <rPr>
        <sz val="12"/>
        <rFont val="Times New Roman"/>
        <family val="1"/>
      </rPr>
      <t xml:space="preserve">) </t>
    </r>
  </si>
  <si>
    <t>12mm Thick Clear Glass Main Door</t>
  </si>
  <si>
    <t>Lot No-1</t>
  </si>
  <si>
    <t>Lot No-2</t>
  </si>
  <si>
    <t>Lot No-3</t>
  </si>
  <si>
    <t>Sindh &amp; Baluchistan</t>
  </si>
  <si>
    <t>Punjab &amp; Capital Territary</t>
  </si>
  <si>
    <t>Khyber Pakhtunkhwa
Gilgit Baltistan
Azad Jamu &amp; Kashmir
All FATA &amp; Agencies</t>
  </si>
  <si>
    <t>Name of Firms</t>
  </si>
  <si>
    <t>2. The rate (Per square ft) will be fixed for the year 2019 and will not be changed during the year 2019.</t>
  </si>
  <si>
    <t>3. The finalized quoted rate shall print on the firm letter head and countersigned by the firm MD/CEO or Authority holder.</t>
  </si>
  <si>
    <t>4. No escalation claim will be accepted by PE from the firm during the year 2019.</t>
  </si>
  <si>
    <t>5. A firm can quote the rate for lot-1, lot-2 and lot-3 and contract will be awarded to lowest quoted rate.</t>
  </si>
  <si>
    <t>CONSTRUCTION &amp; RENOVATION OF NEW/EXISTING BRANCH-COMPLETE &amp; FULL BRANCH</t>
  </si>
  <si>
    <t>1. The firm shall quote the rate on per square ft basis and on basis of attached typical BOQ</t>
  </si>
  <si>
    <t>DECLERATION:</t>
  </si>
  <si>
    <t>I affirm that the offered rates is clear, feasible and realistic and developed on the basis of shared BOQand standard engineering estimates rules &amp; regulations. I fully understand the technical specifications and all items mentioned in the Bill of Quantities and found OK.</t>
  </si>
  <si>
    <t>RATES PER SQUARE FT (RS)</t>
  </si>
  <si>
    <t>6. If two, three or any other firms quoted similar rates then the final decision will be made on firm having higher technical marks / tossing or any other feasible to BOK.</t>
  </si>
  <si>
    <t>S.S Railing (Inside &amp; Outside Stairs)</t>
  </si>
  <si>
    <t>Locker &amp; Vault Door</t>
  </si>
  <si>
    <t>Aluco Bond</t>
  </si>
  <si>
    <t>Providing &amp; Fixing of Vault/ Locker's room door by approved vendor.</t>
  </si>
  <si>
    <t>Roller Blinds</t>
  </si>
  <si>
    <t>Providing and fixing in position of Roller blinds (All glass works, Manager room, etc)  consisting of best quality Europen make fabric to windows and fixed glazing including all fittings and assessories, with powder coated Aluminum top rail, complete in all respects directed by the Engineer fabric and color approved by engineer.</t>
  </si>
  <si>
    <t>Sinage Work (Front / ATM) Sign Board</t>
  </si>
  <si>
    <t xml:space="preserve">Providing and installation the sinage board for External area and ATM consisting MS hallow 14 guage pipe frame 1.5"x1.5", back sheet 16 guage, PANAFLUX brand "PG3", pasting of vinyle Font including LED LIGHT of two year warantee, with wiring "Pakistan, Copper GAT, New Age or equivilant quality branch"  including fitting, fixing complete in all respect. (front minimum depth 4ft) if the contractor didnot used the requisite above specifications panaflux brand "PG3" than bank reserve the right to deduct Rs. 100/sft in final bill. </t>
  </si>
  <si>
    <t>Cheque Writing Desk &amp; BOK Logo</t>
  </si>
  <si>
    <t>Providing and fixing BOK loggo consisting of MDF wall panneling with fixing of 1"x2" ash wood grid frame with bolts/screws over MDF panneling1/8 Ashwood ply, two shelf of 8mm thick glass with proper sides supports, fixing of BOK logo on 3.5' x 3.5' 8mm thick glass 22 guage sheet including cutting, bending,fitting, fixing,paint complete in all respect.( 5' X 7')</t>
  </si>
  <si>
    <t>Sub Total of Glass Works:</t>
  </si>
  <si>
    <t>Solid Ash Woode Louver</t>
  </si>
  <si>
    <t>E)</t>
  </si>
  <si>
    <t>Plumbing Works</t>
  </si>
  <si>
    <t>Providing and fixing kitchen cabinets counter type 21"deep consisting of 1:2:4 RCC slab, plaster, brick plateform, 3/4" thick lamination board. boxing /shutters with imported Ash wood lipping, brass hinges,handles, locks, 3/4" thick 24" deep , Granite of approved color with round edging chemically polished including matt lacquer polishing to wood complete in all respects and as directed by the Engineer.</t>
  </si>
  <si>
    <t>Kitchen Vanity</t>
  </si>
  <si>
    <t>Indian Type Water Closet</t>
  </si>
  <si>
    <t>European Type Water Closet</t>
  </si>
  <si>
    <r>
      <t xml:space="preserve">Providing and fixing vitereous China wash hand basin "A" quality Pakistan made  'PORTA' China (white or coloured) vanity type (with out pedestal and with out collar i.e under type) including 1 1/4" dia SS bottle trap 'Master' make waste couplings,C.P. plug with chain, 1/2" dia C.P. flexible copper inlet hot and cold pipes, mixer (Master Premium quality) including stop cocks C.P.(heavy), including </t>
    </r>
    <r>
      <rPr>
        <b/>
        <sz val="12"/>
        <rFont val="Times New Roman"/>
        <family val="1"/>
      </rPr>
      <t>1 -1/2" thick RCC vanity shelf topped with 3/4" thick Granite top of approved color and side skirting with round of  edging</t>
    </r>
    <r>
      <rPr>
        <sz val="12"/>
        <rFont val="Times New Roman"/>
        <family val="1"/>
      </rPr>
      <t xml:space="preserve"> , including front wooden shutter under vanity  respects as per drawing and as directed by the Engineer.</t>
    </r>
  </si>
  <si>
    <t>Sewerage Pipe Works</t>
  </si>
  <si>
    <t>Water Supply Pipe Works</t>
  </si>
  <si>
    <t>Fitting &amp; Fixtures</t>
  </si>
  <si>
    <t>Providing and fixing looking Mirro of size as per drawing (width: 4ft, hight: 4) first quality (Malysian make) with hard board backing, C.P., screws, 3" wide aluminium bevelling all around, 6 inch high than the basin level complete in all respects as per drawings and specifications and as directed by the Engineer.</t>
  </si>
  <si>
    <t xml:space="preserve"> 1/2"dia.</t>
  </si>
  <si>
    <t>Providing and fixing 30 gallons electric Geyser 'Delite, Super Asia' make, with fitting &amp; wiring arrangments or approved equivalent approved including all accessoires.</t>
  </si>
  <si>
    <t>Sub Total of Plumbing Works:</t>
  </si>
  <si>
    <t>Wiring &amp; Conduiting:</t>
  </si>
  <si>
    <r>
      <rPr>
        <b/>
        <sz val="12"/>
        <rFont val="Times New Roman"/>
        <family val="1"/>
      </rPr>
      <t xml:space="preserve">Sub Circuit Wiring:- </t>
    </r>
    <r>
      <rPr>
        <sz val="12"/>
        <rFont val="Times New Roman"/>
        <family val="1"/>
      </rPr>
      <t>a. Same as item above but wiring point to point with 2x2.5+ECC 1X2.5sqm singel core.</t>
    </r>
  </si>
  <si>
    <t>Provide and install 3x1.5 sq.mm single core PVC insulated grade copper wires in 1" dia. PVC conduit (make Galco/Beta/Popular). Surface or concealed mounted including all accessories, flexible connection between light point above suspended ceiling, connectors, cover plates, adaptors, sheet steel back boxes with brass earth terminal, complete in all respect, (make FAST  cables).</t>
  </si>
  <si>
    <t>Light Point Wiring:</t>
  </si>
  <si>
    <t>Power Point Wiring:</t>
  </si>
  <si>
    <t>Provide and install  wiring from DB for 13A. 3 pin switch socket outlets for Power (wapda) and UPS with 4x4 sq mm +ECC 1x2.5 sq mm single core PVC insulated copper wires in 1" dia. PVC counduit. Surface or concealed mounted with all accessories. (Sockets installed side by side shall be counted as one).</t>
  </si>
  <si>
    <t xml:space="preserve">Sign Light Wiring:  </t>
  </si>
  <si>
    <t>Provide and install wiring from DB for Sign Board and ATM Sign with 5x4 sqmm PVC insulated copper wires in 1" dia. PVC conduit concealed/surface mounted with all accessories.</t>
  </si>
  <si>
    <t>ACs Wiring</t>
  </si>
  <si>
    <t>Switches &amp; Sockets</t>
  </si>
  <si>
    <t xml:space="preserve">Switches: </t>
  </si>
  <si>
    <t xml:space="preserve">Sockets: </t>
  </si>
  <si>
    <t>Provide and install following switches including back boxes and all fixing accessories (make Clipsal/MK).</t>
  </si>
  <si>
    <t>Provide and install following sockets to be installed in floor boxes or on M.S back boxes.</t>
  </si>
  <si>
    <t xml:space="preserve">Back Box:  </t>
  </si>
  <si>
    <t>Supply and installation of 16 SWG sheet steel powder coated back box recessed in wall as required with earth point.</t>
  </si>
  <si>
    <t xml:space="preserve">Industrial Socket:  </t>
  </si>
  <si>
    <t>Supply and install 63 A 3-pin industrial socket outlet and plug with complete fixing and mounting.</t>
  </si>
  <si>
    <t>Electrical Fixtures:</t>
  </si>
  <si>
    <t>Ceiling Recessed Fan:  Provide and install Wall bracket fan Make  Master three year warntee.</t>
  </si>
  <si>
    <t>Main Cables</t>
  </si>
  <si>
    <t>Main Distribution Board:</t>
  </si>
  <si>
    <t>Sub Distribution Board (UPS)</t>
  </si>
  <si>
    <t xml:space="preserve">Earthing:  </t>
  </si>
  <si>
    <r>
      <t xml:space="preserve">Earthing: Excavation of earth pit (3.5ft x 3.5ft x 10ft), fixing of copper strip (25mm x 3mm) pure electrolytic 99.9% with copper plate size: 600mm x 600mm x 3mm(pure electrolyte 99.9% by bolt and nuts with spring washer (including contineous brazing for 600mm) GI size: 40mm heavy duty of 30ft length. GI pipe should by vertically fitted into the earth pit and filling at by alternate layer of carcoal and salt (120 Kg each) and pouring fresh quality of soil from outside places as required and approved by Electrical Inspector &amp; complete in all respect to achieve earth resistance of one ohms &amp; contruction of inspection chamber with medium duty C&gt;I cover 12"x12" complete in all respects.(Including Earth Cable of 25 mm from earthing to connecting point for DBs) </t>
    </r>
    <r>
      <rPr>
        <b/>
        <sz val="12"/>
        <rFont val="Times New Roman"/>
        <family val="1"/>
      </rPr>
      <t>Earthing bores shall be made at 6 to 8 feet away from foundation and distance between earth pits shall not be less than 10 feet.  Job includes submission of Earth Test Reports.</t>
    </r>
  </si>
  <si>
    <t>Telephone &amp; Data Points</t>
  </si>
  <si>
    <t>2"x2" cable trunking</t>
  </si>
  <si>
    <t>2" x 6" cable trunking</t>
  </si>
  <si>
    <t>Network Switch</t>
  </si>
  <si>
    <t>Telephone Junction Box</t>
  </si>
  <si>
    <t>Security System Cabling:</t>
  </si>
  <si>
    <t>Supply and wiring for Camera and smoke detector ,used collisial cabel RG-6 AND POWER CABEL 3/29 PVC insulated cable in 20mm dia PVC pipe on surface or concealed in masonry including junction box, pull box, 16 SWG steel back box etc complete in all respect. Approximate 13 Cameras10 Somoke detectors</t>
  </si>
  <si>
    <t>Sub Total of Electric Works:</t>
  </si>
  <si>
    <t>G</t>
  </si>
  <si>
    <t>Air Conditioning Works:</t>
  </si>
  <si>
    <t>Air Conditioning Units</t>
  </si>
  <si>
    <t>Installation of Split Air Conditioners (SAC) with installation &amp; testing complete in all respects; including control wiring from outdoor unit to indoor with 2 x 1.5 mm.sq. + 1 x 1.5 mm.sq wire drawn in PVC 'D' class conduit clipped to wall or ceiling (wiring make Pakistan Cable, Copper GAT, New age, Fast cables or equivalent quality brand). The return and supply copper tubing to be sized as per manufacturer's recommendation and to be drawn in separate Aeroflex insulators.</t>
  </si>
  <si>
    <t xml:space="preserve"> 1.0 Ton Dawlance, Mitsubishi or Hier </t>
  </si>
  <si>
    <t>a.</t>
  </si>
  <si>
    <t>b.</t>
  </si>
  <si>
    <t xml:space="preserve"> 1.5 Ton Dawlance, Mitsubishi or Hier </t>
  </si>
  <si>
    <t>Copper Pipes</t>
  </si>
  <si>
    <t>Provide &amp; fix UPVC pipe for AC drain waters, Beta, Dadex, or popular (medium) conforming to BSS 1307 of 1957, along with GI fittings such as tees, elbows, unions, reducers, sockets, teflon tape for jointing, hangers, supports, sleeves, including testing and commissioning and insulation with Aeroflex insulation.</t>
  </si>
  <si>
    <t>3/4"  dia</t>
  </si>
  <si>
    <t>UPVC Drain Pipes</t>
  </si>
  <si>
    <t>Iron Brackets:</t>
  </si>
  <si>
    <t>Sub Total Air Conditioning Works:</t>
  </si>
  <si>
    <t>NOTE: The contractor representative shall countersign each page of the BOQ along with official seal.</t>
  </si>
  <si>
    <t>EXECUTIVE SUMMARY</t>
  </si>
  <si>
    <t>ESTIMATED COST</t>
  </si>
  <si>
    <t>Amount (PKRs)</t>
  </si>
  <si>
    <t>Sub Head</t>
  </si>
  <si>
    <t>Civil and Finishing Works</t>
  </si>
  <si>
    <t>Electrical Works</t>
  </si>
  <si>
    <t>Air Conditioning Works</t>
  </si>
  <si>
    <t>7. The firm shall print this page on letter head and fill the column of rate per square ft.</t>
  </si>
  <si>
    <t>General Administration Division-Construction &amp; Renovation Department (Lot No-3)</t>
  </si>
  <si>
    <t>General Administration Division-Construction &amp; Renovation Department-Lot No-2</t>
  </si>
  <si>
    <t>CONSTRUCTION &amp; RENOVATION / MAINTENANCE WORKS OF BRANCHES &amp; OFFICES</t>
  </si>
  <si>
    <t>Roof Top Seepage Treatment:</t>
  </si>
  <si>
    <t>Providing and applying of 2 coats of hot bitument with layer of polythen sheet complete in all respect.</t>
  </si>
  <si>
    <t>Providing and applying of 2" thick PCC (1:2:4) over bitumen coating as per instruction of BOK Engineer.</t>
  </si>
  <si>
    <t>CONSTRUCTION &amp; RENOVATION OF NEW/EXISTING BRANCH - 2019</t>
  </si>
  <si>
    <t>For Year:</t>
  </si>
  <si>
    <t>No</t>
  </si>
  <si>
    <t>12mm Thick Clear Glass Main Door / Manager room</t>
  </si>
  <si>
    <t>8. The non schedule items cost will be made/paid to contractor on the star rate basis (Material market price + Supply + fixing Charges + taxes + profit).</t>
  </si>
  <si>
    <t>LOT NO-4 (ITEM RATE BASIS)</t>
  </si>
  <si>
    <t>Full Branch / Office Renovation &amp; Partial Refurbishing Works</t>
  </si>
  <si>
    <t>Note: The work will be awarded to contractor on item rate basis as per requisite scope of works</t>
  </si>
  <si>
    <t>Note: For calculation, refer the tentative quantities of Typical BOQ. Payments will be made on covered inner area basis.</t>
  </si>
  <si>
    <t>LOT NO-5 (Repair &amp; Maintenance Works)</t>
  </si>
  <si>
    <t>For the Year:</t>
  </si>
  <si>
    <t>Routine maintinance works</t>
  </si>
  <si>
    <t>Urgent nature work / call basis works</t>
  </si>
  <si>
    <t>Change of existing Sign board skin only as per above specifications.</t>
  </si>
  <si>
    <t>Septic Tank</t>
  </si>
  <si>
    <t>Excavation and construciton of septic tank of size 4ft x 5ft x 8ft of 9" thick brick work at outer side with plaster and inner partition of 4.5" thick brick work, concrete work at floor complete in all respect and as per instruction of BOK engineer.</t>
  </si>
  <si>
    <t>Excavation and construction of soakage pit of size 5ft dia and 10-15ft deep, complete in all respect and as per instruction of BOK engineer.</t>
  </si>
  <si>
    <t xml:space="preserve">No </t>
  </si>
  <si>
    <t>c.</t>
  </si>
  <si>
    <t>AC routine Service (1.0 Ton &amp; 1.5 Ton AC)</t>
  </si>
  <si>
    <t xml:space="preserve">d. </t>
  </si>
  <si>
    <t>AC gas filling 1.0 Ton AC</t>
  </si>
  <si>
    <t>e.</t>
  </si>
  <si>
    <t>AC Gas Filling 1.5 Ton AC</t>
  </si>
  <si>
    <t>Providing and installation of frost paper on 12mm thick clear glass as per BOK design</t>
  </si>
  <si>
    <t>Providing and fixing of BOK logo paper on clear glasss and door as per BOK desing and instructions.</t>
  </si>
  <si>
    <t>Providing and Installation of Split Air Conditioners (SAC) with installation &amp; testing complete in all respects; including control wiring from outdoor unit to indoor with 2 x 1.5 mm.sq. + 1 x 1.5 mm.sq wire drawn in PVC 'D' class conduit clipped to wall or ceiling (wiring make Pakistan Cable, Copper GAT, New age, Fast cables or equivalent quality brand). The return and supply copper tubing to be sized as per manufacturer's recommendation and to be drawn in separate Aeroflex insulators.</t>
  </si>
  <si>
    <t>For DBs  Electric system,ATM Machine, Generator</t>
  </si>
  <si>
    <t>LOT NO-3 (SQUARE FT BASIS)</t>
  </si>
  <si>
    <t>LOT NO-2 (SQUARE FT BASIS)</t>
  </si>
  <si>
    <t>LOT NO-1 (SQUARE FT BASIS)</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</si>
</sst>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_(* #,##0.0_);_(* \(#,##0.0\);_(* &quot;-&quot;??_);_(@_)"/>
    <numFmt numFmtId="174" formatCode="_(* #,##0_);_(* \(#,##0\);_(* &quot;-&quot;??_);_(@_)"/>
    <numFmt numFmtId="175" formatCode="#,##0.0"/>
    <numFmt numFmtId="176" formatCode="_(* #,##0.000_);_(* \(#,##0.000\);_(* &quot;-&quot;??_);_(@_)"/>
    <numFmt numFmtId="177" formatCode="0.0%"/>
    <numFmt numFmtId="178" formatCode="_ * #,##0.00_ ;_ * \-#,##0.00_ ;_ * &quot;-&quot;??_ ;_ @_ "/>
    <numFmt numFmtId="179" formatCode="_(* #,##0.0_);_(* \(#,##0.0\);_(* &quot;-&quot;?_);_(@_)"/>
  </numFmts>
  <fonts count="66">
    <font>
      <sz val="12"/>
      <name val="Times New Roman"/>
      <family val="0"/>
    </font>
    <font>
      <b/>
      <sz val="14"/>
      <name val="Times New Roman"/>
      <family val="1"/>
    </font>
    <font>
      <sz val="11"/>
      <name val="Times New Roman"/>
      <family val="1"/>
    </font>
    <font>
      <b/>
      <sz val="11"/>
      <name val="Times New Roman"/>
      <family val="1"/>
    </font>
    <font>
      <u val="single"/>
      <sz val="12"/>
      <color indexed="12"/>
      <name val="Times New Roman"/>
      <family val="1"/>
    </font>
    <font>
      <u val="single"/>
      <sz val="12"/>
      <color indexed="36"/>
      <name val="Times New Roman"/>
      <family val="1"/>
    </font>
    <font>
      <sz val="10"/>
      <name val="Arial"/>
      <family val="2"/>
    </font>
    <font>
      <sz val="10"/>
      <name val="Courier"/>
      <family val="3"/>
    </font>
    <font>
      <b/>
      <sz val="12"/>
      <name val="Times New Roman"/>
      <family val="1"/>
    </font>
    <font>
      <b/>
      <u val="single"/>
      <sz val="12"/>
      <name val="Times New Roman"/>
      <family val="1"/>
    </font>
    <font>
      <u val="single"/>
      <sz val="12"/>
      <name val="Times New Roman"/>
      <family val="1"/>
    </font>
    <font>
      <i/>
      <sz val="12"/>
      <name val="Times New Roman"/>
      <family val="1"/>
    </font>
    <font>
      <sz val="10"/>
      <name val="Times New Roman"/>
      <family val="1"/>
    </font>
    <font>
      <b/>
      <i/>
      <sz val="12"/>
      <name val="Times New Roman"/>
      <family val="1"/>
    </font>
    <font>
      <b/>
      <i/>
      <u val="single"/>
      <sz val="12"/>
      <name val="Times New Roman"/>
      <family val="1"/>
    </font>
    <font>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0"/>
      <name val="Times New Roman"/>
      <family val="1"/>
    </font>
    <font>
      <b/>
      <sz val="12"/>
      <color indexed="59"/>
      <name val="Times New Roman"/>
      <family val="1"/>
    </font>
    <font>
      <b/>
      <sz val="12"/>
      <color indexed="59"/>
      <name val="Arial Narrow"/>
      <family val="2"/>
    </font>
    <font>
      <sz val="10"/>
      <color indexed="59"/>
      <name val="Arial Narrow"/>
      <family val="2"/>
    </font>
    <font>
      <b/>
      <sz val="10"/>
      <color indexed="59"/>
      <name val="Times New Roman"/>
      <family val="1"/>
    </font>
    <font>
      <i/>
      <sz val="10"/>
      <color indexed="59"/>
      <name val="Arial Narrow"/>
      <family val="2"/>
    </font>
    <font>
      <b/>
      <i/>
      <sz val="12"/>
      <color indexed="59"/>
      <name val="Times New Roman"/>
      <family val="1"/>
    </font>
    <font>
      <sz val="12"/>
      <color indexed="5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Times New Roman"/>
      <family val="1"/>
    </font>
    <font>
      <b/>
      <sz val="12"/>
      <color theme="2" tint="-0.8999800086021423"/>
      <name val="Times New Roman"/>
      <family val="1"/>
    </font>
    <font>
      <b/>
      <sz val="12"/>
      <color theme="2" tint="-0.8999800086021423"/>
      <name val="Arial Narrow"/>
      <family val="2"/>
    </font>
    <font>
      <sz val="10"/>
      <color theme="2" tint="-0.8999800086021423"/>
      <name val="Arial Narrow"/>
      <family val="2"/>
    </font>
    <font>
      <b/>
      <sz val="10"/>
      <color theme="2" tint="-0.8999800086021423"/>
      <name val="Times New Roman"/>
      <family val="1"/>
    </font>
    <font>
      <i/>
      <sz val="10"/>
      <color theme="2" tint="-0.8999800086021423"/>
      <name val="Arial Narrow"/>
      <family val="2"/>
    </font>
    <font>
      <b/>
      <i/>
      <sz val="12"/>
      <color theme="2" tint="-0.8999800086021423"/>
      <name val="Times New Roman"/>
      <family val="1"/>
    </font>
    <font>
      <sz val="12"/>
      <color theme="2" tint="-0.8999800086021423"/>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44">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style="double"/>
      <top>
        <color indexed="63"/>
      </top>
      <bottom style="double"/>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double"/>
      <bottom style="double"/>
    </border>
    <border>
      <left>
        <color indexed="63"/>
      </left>
      <right>
        <color indexed="63"/>
      </right>
      <top>
        <color indexed="63"/>
      </top>
      <bottom style="double"/>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thin"/>
      <bottom style="thin"/>
    </border>
    <border>
      <left style="thin"/>
      <right style="thin"/>
      <top style="thin"/>
      <bottom style="medium"/>
    </border>
    <border>
      <left style="medium"/>
      <right style="thin"/>
      <top style="thin"/>
      <bottom style="medium"/>
    </border>
    <border>
      <left style="thin"/>
      <right>
        <color indexed="63"/>
      </right>
      <top>
        <color indexed="63"/>
      </top>
      <bottom style="thin"/>
    </border>
    <border>
      <left style="thin"/>
      <right style="thin"/>
      <top>
        <color indexed="63"/>
      </top>
      <bottom>
        <color indexed="63"/>
      </bottom>
    </border>
    <border>
      <left style="double"/>
      <right>
        <color indexed="63"/>
      </right>
      <top style="double"/>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thin"/>
      <top style="thin"/>
      <bottom style="thin"/>
    </border>
    <border>
      <left style="medium"/>
      <right style="thin"/>
      <top style="thin"/>
      <bottom>
        <color indexed="63"/>
      </bottom>
    </border>
    <border>
      <left style="hair"/>
      <right>
        <color indexed="63"/>
      </right>
      <top>
        <color indexed="63"/>
      </top>
      <bottom>
        <color indexed="63"/>
      </bottom>
    </border>
  </borders>
  <cellStyleXfs count="67">
    <xf numFmtId="0" fontId="0" fillId="0" borderId="1">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2" applyNumberFormat="0" applyAlignment="0" applyProtection="0"/>
    <xf numFmtId="0" fontId="45"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5" fillId="0" borderId="0" applyNumberFormat="0" applyFill="0" applyBorder="0" applyAlignment="0" applyProtection="0"/>
    <xf numFmtId="0" fontId="47" fillId="29" borderId="0" applyNumberFormat="0" applyBorder="0" applyAlignment="0" applyProtection="0"/>
    <xf numFmtId="0" fontId="48"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4" fillId="0" borderId="0" applyNumberFormat="0" applyFill="0" applyBorder="0" applyAlignment="0" applyProtection="0"/>
    <xf numFmtId="0" fontId="51" fillId="30" borderId="2" applyNumberFormat="0" applyAlignment="0" applyProtection="0"/>
    <xf numFmtId="0" fontId="52" fillId="0" borderId="7" applyNumberFormat="0" applyFill="0" applyAlignment="0" applyProtection="0"/>
    <xf numFmtId="0" fontId="53" fillId="31" borderId="0" applyNumberFormat="0" applyBorder="0" applyAlignment="0" applyProtection="0"/>
    <xf numFmtId="0" fontId="6" fillId="0" borderId="0">
      <alignment/>
      <protection/>
    </xf>
    <xf numFmtId="0" fontId="7" fillId="0" borderId="0">
      <alignment/>
      <protection/>
    </xf>
    <xf numFmtId="0" fontId="7" fillId="0" borderId="0">
      <alignment/>
      <protection/>
    </xf>
    <xf numFmtId="0" fontId="0" fillId="32" borderId="8" applyNumberFormat="0" applyFont="0" applyAlignment="0" applyProtection="0"/>
    <xf numFmtId="0" fontId="54" fillId="27" borderId="9"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10" applyNumberFormat="0" applyFill="0" applyAlignment="0" applyProtection="0"/>
    <xf numFmtId="0" fontId="57" fillId="0" borderId="0" applyNumberFormat="0" applyFill="0" applyBorder="0" applyAlignment="0" applyProtection="0"/>
  </cellStyleXfs>
  <cellXfs count="259">
    <xf numFmtId="0" fontId="0" fillId="0" borderId="1" xfId="0" applyAlignment="1">
      <alignment/>
    </xf>
    <xf numFmtId="0" fontId="3" fillId="0" borderId="0" xfId="0" applyFont="1" applyBorder="1" applyAlignment="1">
      <alignment horizontal="left"/>
    </xf>
    <xf numFmtId="0" fontId="2" fillId="0" borderId="0" xfId="0" applyFont="1" applyBorder="1" applyAlignment="1">
      <alignment horizontal="center"/>
    </xf>
    <xf numFmtId="0" fontId="3" fillId="0" borderId="0" xfId="0" applyFont="1" applyBorder="1" applyAlignment="1">
      <alignment/>
    </xf>
    <xf numFmtId="0" fontId="2" fillId="0" borderId="1" xfId="0" applyFont="1" applyAlignment="1">
      <alignment horizontal="center"/>
    </xf>
    <xf numFmtId="0" fontId="2" fillId="0" borderId="11" xfId="0" applyFont="1" applyBorder="1" applyAlignment="1">
      <alignment horizontal="center"/>
    </xf>
    <xf numFmtId="0" fontId="0" fillId="0" borderId="0" xfId="0" applyFont="1" applyBorder="1" applyAlignment="1">
      <alignment horizontal="left" vertical="top" wrapText="1"/>
    </xf>
    <xf numFmtId="0" fontId="2" fillId="0" borderId="0" xfId="0" applyFont="1" applyBorder="1" applyAlignment="1">
      <alignment horizontal="center" vertical="top"/>
    </xf>
    <xf numFmtId="0" fontId="2" fillId="0" borderId="0" xfId="0" applyFont="1" applyBorder="1" applyAlignment="1">
      <alignment horizontal="left" vertical="top"/>
    </xf>
    <xf numFmtId="0" fontId="2" fillId="0" borderId="11" xfId="0" applyFont="1" applyBorder="1" applyAlignment="1">
      <alignment horizontal="center" vertical="top"/>
    </xf>
    <xf numFmtId="0" fontId="2" fillId="0" borderId="1" xfId="0" applyFont="1" applyAlignment="1">
      <alignment horizontal="center" vertical="top"/>
    </xf>
    <xf numFmtId="174" fontId="2" fillId="0" borderId="0" xfId="42" applyNumberFormat="1" applyFont="1" applyBorder="1" applyAlignment="1">
      <alignment horizontal="center"/>
    </xf>
    <xf numFmtId="174" fontId="2" fillId="0" borderId="0" xfId="42" applyNumberFormat="1" applyFont="1" applyBorder="1" applyAlignment="1">
      <alignment/>
    </xf>
    <xf numFmtId="174" fontId="2" fillId="0" borderId="11" xfId="42" applyNumberFormat="1" applyFont="1" applyBorder="1" applyAlignment="1">
      <alignment horizontal="center"/>
    </xf>
    <xf numFmtId="174" fontId="2" fillId="0" borderId="11" xfId="42" applyNumberFormat="1" applyFont="1" applyBorder="1" applyAlignment="1">
      <alignment/>
    </xf>
    <xf numFmtId="174" fontId="2" fillId="0" borderId="1" xfId="42" applyNumberFormat="1" applyFont="1" applyBorder="1" applyAlignment="1">
      <alignment horizontal="center"/>
    </xf>
    <xf numFmtId="174" fontId="2" fillId="0" borderId="1" xfId="42" applyNumberFormat="1" applyFont="1" applyBorder="1" applyAlignment="1">
      <alignment/>
    </xf>
    <xf numFmtId="0" fontId="2" fillId="33" borderId="12" xfId="0" applyFont="1" applyFill="1" applyBorder="1" applyAlignment="1" quotePrefix="1">
      <alignment horizontal="center" vertical="center"/>
    </xf>
    <xf numFmtId="0" fontId="2" fillId="0" borderId="0" xfId="0" applyFont="1" applyBorder="1" applyAlignment="1">
      <alignment horizontal="left"/>
    </xf>
    <xf numFmtId="0" fontId="2" fillId="0" borderId="0" xfId="0" applyFont="1" applyBorder="1" applyAlignment="1">
      <alignment/>
    </xf>
    <xf numFmtId="174" fontId="58" fillId="0" borderId="0" xfId="0" applyNumberFormat="1" applyFont="1" applyBorder="1" applyAlignment="1">
      <alignment/>
    </xf>
    <xf numFmtId="174" fontId="58" fillId="0" borderId="0" xfId="0" applyNumberFormat="1" applyFont="1" applyBorder="1" applyAlignment="1">
      <alignment horizontal="center" vertical="center"/>
    </xf>
    <xf numFmtId="174" fontId="58" fillId="0" borderId="0" xfId="0" applyNumberFormat="1" applyFont="1" applyBorder="1" applyAlignment="1">
      <alignment vertical="center"/>
    </xf>
    <xf numFmtId="0" fontId="2" fillId="0" borderId="1" xfId="0" applyFont="1" applyAlignment="1">
      <alignment/>
    </xf>
    <xf numFmtId="0" fontId="0" fillId="0" borderId="12" xfId="0" applyFont="1" applyBorder="1" applyAlignment="1">
      <alignment horizontal="center" vertical="center"/>
    </xf>
    <xf numFmtId="0" fontId="0" fillId="0" borderId="12" xfId="0" applyFont="1" applyBorder="1" applyAlignment="1">
      <alignment vertical="center"/>
    </xf>
    <xf numFmtId="0" fontId="2" fillId="0" borderId="11" xfId="0" applyFont="1" applyBorder="1" applyAlignment="1">
      <alignment/>
    </xf>
    <xf numFmtId="0" fontId="0" fillId="0" borderId="12" xfId="0" applyFont="1" applyBorder="1" applyAlignment="1" quotePrefix="1">
      <alignment horizontal="center" vertical="top"/>
    </xf>
    <xf numFmtId="0" fontId="0" fillId="0" borderId="12" xfId="0" applyFont="1" applyBorder="1" applyAlignment="1">
      <alignment horizontal="justify" vertical="top" wrapText="1"/>
    </xf>
    <xf numFmtId="0" fontId="0" fillId="0" borderId="12" xfId="0" applyFont="1" applyBorder="1" applyAlignment="1">
      <alignment horizontal="center"/>
    </xf>
    <xf numFmtId="0" fontId="0" fillId="0" borderId="12" xfId="0" applyFont="1" applyBorder="1" applyAlignment="1">
      <alignment horizontal="center" vertical="top"/>
    </xf>
    <xf numFmtId="174" fontId="0" fillId="0" borderId="12" xfId="42" applyNumberFormat="1" applyFont="1" applyBorder="1" applyAlignment="1">
      <alignment horizontal="center" vertical="center"/>
    </xf>
    <xf numFmtId="0" fontId="0" fillId="0" borderId="12" xfId="0" applyFont="1" applyBorder="1" applyAlignment="1" quotePrefix="1">
      <alignment horizontal="center" vertical="center"/>
    </xf>
    <xf numFmtId="174" fontId="0" fillId="0" borderId="12" xfId="42" applyNumberFormat="1" applyFont="1" applyFill="1" applyBorder="1" applyAlignment="1">
      <alignment horizontal="center" vertical="center"/>
    </xf>
    <xf numFmtId="0" fontId="0" fillId="34" borderId="12" xfId="0" applyFont="1" applyFill="1" applyBorder="1" applyAlignment="1" quotePrefix="1">
      <alignment horizontal="center" vertical="center"/>
    </xf>
    <xf numFmtId="0" fontId="0" fillId="34" borderId="12" xfId="0" applyFont="1" applyFill="1" applyBorder="1" applyAlignment="1">
      <alignment horizontal="center" vertical="center"/>
    </xf>
    <xf numFmtId="0" fontId="0" fillId="0" borderId="12" xfId="0" applyFont="1" applyBorder="1" applyAlignment="1" quotePrefix="1">
      <alignment horizontal="center" vertical="top" wrapText="1"/>
    </xf>
    <xf numFmtId="0" fontId="0" fillId="0" borderId="12" xfId="0" applyFont="1" applyBorder="1" applyAlignment="1">
      <alignment horizontal="center" vertical="top" wrapText="1"/>
    </xf>
    <xf numFmtId="0" fontId="0" fillId="0" borderId="12" xfId="0" applyFont="1" applyFill="1" applyBorder="1" applyAlignment="1">
      <alignment horizontal="justify" vertical="top" wrapText="1"/>
    </xf>
    <xf numFmtId="0" fontId="8" fillId="0" borderId="12" xfId="0" applyFont="1" applyBorder="1" applyAlignment="1" quotePrefix="1">
      <alignment horizontal="center" vertical="top" wrapText="1"/>
    </xf>
    <xf numFmtId="0" fontId="0" fillId="0" borderId="13" xfId="0" applyNumberFormat="1" applyFont="1" applyBorder="1" applyAlignment="1">
      <alignment horizontal="left" vertical="top" wrapText="1"/>
    </xf>
    <xf numFmtId="0" fontId="0" fillId="0" borderId="12" xfId="0" applyNumberFormat="1" applyFont="1" applyBorder="1" applyAlignment="1">
      <alignment vertical="top" wrapText="1"/>
    </xf>
    <xf numFmtId="0" fontId="8" fillId="0" borderId="12" xfId="0" applyFont="1" applyBorder="1" applyAlignment="1">
      <alignment horizontal="center" vertical="top" wrapText="1"/>
    </xf>
    <xf numFmtId="0" fontId="8" fillId="0" borderId="12" xfId="0" applyFont="1" applyBorder="1" applyAlignment="1">
      <alignment horizontal="center" vertical="top"/>
    </xf>
    <xf numFmtId="0" fontId="0" fillId="0" borderId="12" xfId="0" applyFont="1" applyBorder="1" applyAlignment="1">
      <alignment horizontal="center" vertical="center" wrapText="1"/>
    </xf>
    <xf numFmtId="0" fontId="0" fillId="0" borderId="12" xfId="0" applyNumberFormat="1" applyFont="1" applyBorder="1" applyAlignment="1">
      <alignment horizontal="justify" vertical="top" wrapText="1"/>
    </xf>
    <xf numFmtId="0" fontId="8" fillId="0" borderId="14" xfId="0" applyFont="1" applyBorder="1" applyAlignment="1">
      <alignment horizontal="center" vertical="top"/>
    </xf>
    <xf numFmtId="0" fontId="0" fillId="0" borderId="14" xfId="0" applyFont="1" applyBorder="1" applyAlignment="1">
      <alignment horizontal="justify" vertical="top" wrapText="1"/>
    </xf>
    <xf numFmtId="0" fontId="0" fillId="0" borderId="12" xfId="0" applyFont="1" applyBorder="1" applyAlignment="1">
      <alignment horizontal="justify" vertical="top"/>
    </xf>
    <xf numFmtId="0" fontId="0" fillId="0" borderId="12" xfId="60" applyFont="1" applyFill="1" applyBorder="1" applyAlignment="1" applyProtection="1">
      <alignment horizontal="justify" vertical="top" wrapText="1"/>
      <protection/>
    </xf>
    <xf numFmtId="0" fontId="0" fillId="0" borderId="12" xfId="0" applyFont="1" applyBorder="1" applyAlignment="1">
      <alignment vertical="top"/>
    </xf>
    <xf numFmtId="0" fontId="0" fillId="0" borderId="12" xfId="0" applyFont="1" applyFill="1" applyBorder="1" applyAlignment="1">
      <alignment vertical="top"/>
    </xf>
    <xf numFmtId="1" fontId="0" fillId="0" borderId="12" xfId="0" applyNumberFormat="1" applyFont="1" applyFill="1" applyBorder="1" applyAlignment="1">
      <alignment horizontal="center" vertical="center"/>
    </xf>
    <xf numFmtId="1" fontId="0" fillId="0" borderId="12" xfId="0" applyNumberFormat="1" applyFont="1" applyFill="1" applyBorder="1" applyAlignment="1">
      <alignment horizontal="justify" vertical="top" wrapText="1"/>
    </xf>
    <xf numFmtId="0" fontId="0" fillId="0" borderId="14" xfId="0" applyFont="1" applyBorder="1" applyAlignment="1">
      <alignment horizontal="center" vertical="top"/>
    </xf>
    <xf numFmtId="1" fontId="0" fillId="0" borderId="14" xfId="0" applyNumberFormat="1" applyFont="1" applyFill="1" applyBorder="1" applyAlignment="1">
      <alignment horizontal="justify" vertical="top" wrapText="1"/>
    </xf>
    <xf numFmtId="1" fontId="0" fillId="0" borderId="14" xfId="0" applyNumberFormat="1" applyFont="1" applyFill="1" applyBorder="1" applyAlignment="1">
      <alignment horizontal="center" vertical="center"/>
    </xf>
    <xf numFmtId="174" fontId="0" fillId="0" borderId="14" xfId="42" applyNumberFormat="1" applyFont="1" applyFill="1" applyBorder="1" applyAlignment="1">
      <alignment horizontal="center" vertical="center"/>
    </xf>
    <xf numFmtId="0" fontId="0" fillId="0" borderId="12" xfId="0" applyNumberFormat="1" applyFont="1" applyBorder="1" applyAlignment="1">
      <alignment horizontal="left" vertical="top" wrapText="1"/>
    </xf>
    <xf numFmtId="174" fontId="0" fillId="0" borderId="12" xfId="42" applyNumberFormat="1" applyFont="1" applyBorder="1" applyAlignment="1">
      <alignment horizontal="left" vertical="center" wrapText="1"/>
    </xf>
    <xf numFmtId="0" fontId="0" fillId="0" borderId="12" xfId="0" applyFont="1" applyBorder="1" applyAlignment="1">
      <alignment horizontal="left" vertical="top" wrapText="1"/>
    </xf>
    <xf numFmtId="174" fontId="0" fillId="0" borderId="12" xfId="42" applyNumberFormat="1" applyFont="1" applyBorder="1" applyAlignment="1">
      <alignment horizontal="center" vertical="center" wrapText="1"/>
    </xf>
    <xf numFmtId="0" fontId="2" fillId="0" borderId="12" xfId="58" applyNumberFormat="1" applyFont="1" applyFill="1" applyBorder="1" applyAlignment="1">
      <alignment horizontal="justify" vertical="top" wrapText="1"/>
      <protection/>
    </xf>
    <xf numFmtId="2" fontId="8" fillId="0" borderId="12" xfId="0" applyNumberFormat="1" applyFont="1" applyBorder="1" applyAlignment="1">
      <alignment horizontal="center" vertical="top" wrapText="1"/>
    </xf>
    <xf numFmtId="0" fontId="0" fillId="34" borderId="12" xfId="58" applyNumberFormat="1" applyFont="1" applyFill="1" applyBorder="1" applyAlignment="1">
      <alignment horizontal="justify" vertical="top" wrapText="1"/>
      <protection/>
    </xf>
    <xf numFmtId="0" fontId="8" fillId="0" borderId="12" xfId="0" applyFont="1" applyBorder="1" applyAlignment="1">
      <alignment horizontal="left" vertical="top" wrapText="1"/>
    </xf>
    <xf numFmtId="0" fontId="10" fillId="0" borderId="12" xfId="0" applyFont="1" applyBorder="1" applyAlignment="1">
      <alignment horizontal="left" vertical="top" wrapText="1"/>
    </xf>
    <xf numFmtId="0" fontId="9" fillId="0" borderId="12" xfId="0" applyFont="1" applyBorder="1" applyAlignment="1">
      <alignment horizontal="left" vertical="top" wrapText="1"/>
    </xf>
    <xf numFmtId="0" fontId="0" fillId="0" borderId="15" xfId="0" applyFont="1" applyFill="1" applyBorder="1" applyAlignment="1" applyProtection="1">
      <alignment horizontal="justify" vertical="top" wrapText="1"/>
      <protection/>
    </xf>
    <xf numFmtId="0" fontId="2" fillId="0" borderId="12" xfId="59" applyFont="1" applyFill="1" applyBorder="1" applyAlignment="1" applyProtection="1">
      <alignment horizontal="justify" vertical="top" wrapText="1"/>
      <protection/>
    </xf>
    <xf numFmtId="0" fontId="2" fillId="0" borderId="12" xfId="59" applyFont="1" applyFill="1" applyBorder="1" applyAlignment="1" applyProtection="1">
      <alignment horizontal="center"/>
      <protection/>
    </xf>
    <xf numFmtId="0" fontId="0" fillId="0" borderId="12" xfId="59" applyFont="1" applyFill="1" applyBorder="1" applyAlignment="1" applyProtection="1">
      <alignment horizontal="justify" vertical="top" wrapText="1"/>
      <protection/>
    </xf>
    <xf numFmtId="0" fontId="2" fillId="0" borderId="12" xfId="59" applyFont="1" applyFill="1" applyBorder="1" applyAlignment="1">
      <alignment horizontal="center" vertical="center"/>
      <protection/>
    </xf>
    <xf numFmtId="0" fontId="2" fillId="0" borderId="12" xfId="59" applyFont="1" applyFill="1" applyBorder="1" applyAlignment="1" applyProtection="1">
      <alignment horizontal="center" vertical="center"/>
      <protection/>
    </xf>
    <xf numFmtId="43" fontId="59" fillId="0" borderId="0" xfId="42" applyFont="1" applyBorder="1" applyAlignment="1">
      <alignment vertical="center"/>
    </xf>
    <xf numFmtId="43" fontId="60" fillId="0" borderId="0" xfId="42" applyFont="1" applyBorder="1" applyAlignment="1">
      <alignment vertical="center"/>
    </xf>
    <xf numFmtId="43" fontId="59" fillId="0" borderId="0" xfId="42" applyFont="1" applyBorder="1" applyAlignment="1">
      <alignment horizontal="center" vertical="center"/>
    </xf>
    <xf numFmtId="0" fontId="2" fillId="0" borderId="16" xfId="0" applyFont="1" applyBorder="1" applyAlignment="1">
      <alignment/>
    </xf>
    <xf numFmtId="0" fontId="2" fillId="0" borderId="17" xfId="0" applyFont="1" applyBorder="1" applyAlignment="1">
      <alignment horizontal="center" vertical="top"/>
    </xf>
    <xf numFmtId="0" fontId="2" fillId="0" borderId="17" xfId="0" applyFont="1" applyBorder="1" applyAlignment="1">
      <alignment horizontal="center"/>
    </xf>
    <xf numFmtId="43" fontId="61" fillId="0" borderId="0" xfId="42" applyFont="1" applyBorder="1" applyAlignment="1">
      <alignment horizontal="left" vertical="center"/>
    </xf>
    <xf numFmtId="43" fontId="62" fillId="0" borderId="18" xfId="42" applyFont="1" applyBorder="1" applyAlignment="1">
      <alignment horizontal="left" vertical="center"/>
    </xf>
    <xf numFmtId="43" fontId="62" fillId="0" borderId="18" xfId="42" applyFont="1" applyBorder="1" applyAlignment="1">
      <alignment vertical="center"/>
    </xf>
    <xf numFmtId="43" fontId="62" fillId="0" borderId="19" xfId="42" applyFont="1" applyBorder="1" applyAlignment="1">
      <alignment vertical="center"/>
    </xf>
    <xf numFmtId="43" fontId="59" fillId="0" borderId="0" xfId="42" applyFont="1" applyBorder="1" applyAlignment="1">
      <alignment horizontal="left" vertical="center"/>
    </xf>
    <xf numFmtId="43" fontId="62" fillId="0" borderId="20" xfId="42" applyFont="1" applyBorder="1" applyAlignment="1">
      <alignment horizontal="left" vertical="center" indent="4"/>
    </xf>
    <xf numFmtId="0" fontId="8" fillId="12" borderId="21" xfId="0" applyFont="1" applyFill="1" applyBorder="1" applyAlignment="1">
      <alignment horizontal="center" vertical="center"/>
    </xf>
    <xf numFmtId="0" fontId="8" fillId="12" borderId="12" xfId="0" applyFont="1" applyFill="1" applyBorder="1" applyAlignment="1">
      <alignment horizontal="left" vertical="center"/>
    </xf>
    <xf numFmtId="0" fontId="8" fillId="12" borderId="12" xfId="0" applyFont="1" applyFill="1" applyBorder="1" applyAlignment="1">
      <alignment horizontal="center" vertical="center"/>
    </xf>
    <xf numFmtId="174" fontId="8" fillId="12" borderId="12" xfId="42" applyNumberFormat="1" applyFont="1" applyFill="1" applyBorder="1" applyAlignment="1">
      <alignment horizontal="center" vertical="center"/>
    </xf>
    <xf numFmtId="0" fontId="8" fillId="0" borderId="21" xfId="0" applyFont="1" applyFill="1" applyBorder="1" applyAlignment="1">
      <alignment horizontal="left" vertical="center"/>
    </xf>
    <xf numFmtId="0" fontId="8" fillId="0" borderId="12"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22" xfId="0" applyFont="1" applyFill="1" applyBorder="1" applyAlignment="1">
      <alignment horizontal="left" vertical="center"/>
    </xf>
    <xf numFmtId="174" fontId="8" fillId="0" borderId="22" xfId="42" applyNumberFormat="1" applyFont="1" applyFill="1" applyBorder="1" applyAlignment="1">
      <alignment horizontal="center" vertical="center"/>
    </xf>
    <xf numFmtId="0" fontId="8" fillId="7" borderId="12" xfId="0" applyFont="1" applyFill="1" applyBorder="1" applyAlignment="1">
      <alignment horizontal="center" vertical="center"/>
    </xf>
    <xf numFmtId="43" fontId="8" fillId="7" borderId="21" xfId="42" applyFont="1" applyFill="1" applyBorder="1" applyAlignment="1">
      <alignment vertical="center"/>
    </xf>
    <xf numFmtId="43" fontId="8" fillId="7" borderId="22" xfId="42" applyFont="1" applyFill="1" applyBorder="1" applyAlignment="1">
      <alignment vertical="center"/>
    </xf>
    <xf numFmtId="174" fontId="8" fillId="7" borderId="22" xfId="42" applyNumberFormat="1" applyFont="1" applyFill="1" applyBorder="1" applyAlignment="1">
      <alignment vertical="center"/>
    </xf>
    <xf numFmtId="174" fontId="8" fillId="7" borderId="23" xfId="42" applyNumberFormat="1" applyFont="1" applyFill="1" applyBorder="1" applyAlignment="1">
      <alignment vertical="center"/>
    </xf>
    <xf numFmtId="43" fontId="62" fillId="0" borderId="18" xfId="42" applyFont="1" applyBorder="1" applyAlignment="1">
      <alignment horizontal="left" vertical="center" indent="1"/>
    </xf>
    <xf numFmtId="43" fontId="63" fillId="0" borderId="24" xfId="42" applyFont="1" applyBorder="1" applyAlignment="1">
      <alignment horizontal="left" vertical="center" indent="4"/>
    </xf>
    <xf numFmtId="43" fontId="63" fillId="0" borderId="0" xfId="42" applyFont="1" applyBorder="1" applyAlignment="1">
      <alignment horizontal="left" vertical="center"/>
    </xf>
    <xf numFmtId="43" fontId="63" fillId="0" borderId="0" xfId="42" applyFont="1" applyBorder="1" applyAlignment="1">
      <alignment vertical="center"/>
    </xf>
    <xf numFmtId="43" fontId="64" fillId="0" borderId="25" xfId="42" applyFont="1" applyBorder="1" applyAlignment="1">
      <alignment vertical="center"/>
    </xf>
    <xf numFmtId="43" fontId="63" fillId="0" borderId="26" xfId="42" applyFont="1" applyBorder="1" applyAlignment="1">
      <alignment horizontal="left" vertical="center" indent="4"/>
    </xf>
    <xf numFmtId="43" fontId="63" fillId="0" borderId="27" xfId="42" applyFont="1" applyBorder="1" applyAlignment="1">
      <alignment horizontal="left" vertical="center"/>
    </xf>
    <xf numFmtId="43" fontId="64" fillId="0" borderId="27" xfId="42" applyFont="1" applyBorder="1" applyAlignment="1">
      <alignment horizontal="center" vertical="center"/>
    </xf>
    <xf numFmtId="43" fontId="64" fillId="0" borderId="27" xfId="42" applyFont="1" applyBorder="1" applyAlignment="1">
      <alignment vertical="center"/>
    </xf>
    <xf numFmtId="43" fontId="63" fillId="0" borderId="27" xfId="42" applyFont="1" applyBorder="1" applyAlignment="1">
      <alignment vertical="center"/>
    </xf>
    <xf numFmtId="43" fontId="64" fillId="0" borderId="28" xfId="42" applyFont="1" applyBorder="1" applyAlignment="1">
      <alignment vertical="center"/>
    </xf>
    <xf numFmtId="43" fontId="61" fillId="0" borderId="0" xfId="42" applyFont="1" applyBorder="1" applyAlignment="1">
      <alignment horizontal="left" vertical="center" indent="1"/>
    </xf>
    <xf numFmtId="0" fontId="0" fillId="0" borderId="22" xfId="0" applyFont="1" applyFill="1" applyBorder="1" applyAlignment="1">
      <alignment horizontal="center" vertical="center"/>
    </xf>
    <xf numFmtId="174" fontId="0" fillId="0" borderId="22" xfId="42" applyNumberFormat="1" applyFont="1" applyFill="1" applyBorder="1" applyAlignment="1">
      <alignment horizontal="center" vertical="center"/>
    </xf>
    <xf numFmtId="174" fontId="0" fillId="0" borderId="23" xfId="42" applyNumberFormat="1" applyFont="1" applyFill="1" applyBorder="1" applyAlignment="1">
      <alignment horizontal="center" vertical="center"/>
    </xf>
    <xf numFmtId="0" fontId="12" fillId="0" borderId="12" xfId="0" applyFont="1" applyBorder="1" applyAlignment="1">
      <alignment horizontal="justify" vertical="top" wrapText="1"/>
    </xf>
    <xf numFmtId="0" fontId="12" fillId="0" borderId="12" xfId="0" applyFont="1" applyBorder="1" applyAlignment="1">
      <alignment horizontal="center" vertical="center"/>
    </xf>
    <xf numFmtId="0" fontId="8" fillId="0" borderId="21" xfId="0" applyFont="1" applyFill="1" applyBorder="1" applyAlignment="1" applyProtection="1">
      <alignment horizontal="left" vertical="center"/>
      <protection locked="0"/>
    </xf>
    <xf numFmtId="174" fontId="0" fillId="0" borderId="12" xfId="42" applyNumberFormat="1" applyFont="1" applyBorder="1" applyAlignment="1">
      <alignment vertical="center"/>
    </xf>
    <xf numFmtId="0" fontId="0" fillId="0" borderId="22" xfId="0" applyFont="1" applyBorder="1" applyAlignment="1">
      <alignment horizontal="center" vertical="center"/>
    </xf>
    <xf numFmtId="174" fontId="0" fillId="0" borderId="22" xfId="42" applyNumberFormat="1" applyFont="1" applyBorder="1" applyAlignment="1">
      <alignment horizontal="center" vertical="center"/>
    </xf>
    <xf numFmtId="0" fontId="11" fillId="0" borderId="12" xfId="0" applyFont="1" applyBorder="1" applyAlignment="1">
      <alignment horizontal="center" vertical="top" wrapText="1"/>
    </xf>
    <xf numFmtId="0" fontId="13" fillId="0" borderId="21" xfId="0" applyFont="1" applyBorder="1" applyAlignment="1">
      <alignment vertical="top"/>
    </xf>
    <xf numFmtId="174" fontId="0" fillId="0" borderId="22" xfId="42" applyNumberFormat="1" applyFont="1" applyBorder="1" applyAlignment="1">
      <alignment vertical="center"/>
    </xf>
    <xf numFmtId="0" fontId="8" fillId="16" borderId="21" xfId="0" applyFont="1" applyFill="1" applyBorder="1" applyAlignment="1">
      <alignment horizontal="center" vertical="top"/>
    </xf>
    <xf numFmtId="0" fontId="8" fillId="0" borderId="21" xfId="0" applyFont="1" applyFill="1" applyBorder="1" applyAlignment="1">
      <alignment horizontal="center" vertical="top"/>
    </xf>
    <xf numFmtId="0" fontId="8" fillId="0" borderId="22" xfId="0" applyFont="1" applyFill="1" applyBorder="1" applyAlignment="1">
      <alignment horizontal="right" vertical="center" wrapText="1"/>
    </xf>
    <xf numFmtId="43" fontId="59" fillId="0" borderId="0" xfId="42" applyFont="1" applyBorder="1" applyAlignment="1">
      <alignment horizontal="center" vertical="center"/>
    </xf>
    <xf numFmtId="0" fontId="2" fillId="0" borderId="0" xfId="0" applyFont="1" applyFill="1" applyBorder="1" applyAlignment="1">
      <alignment/>
    </xf>
    <xf numFmtId="0" fontId="0" fillId="0" borderId="12" xfId="0" applyFont="1" applyFill="1" applyBorder="1" applyAlignment="1">
      <alignment horizontal="center" vertical="top" wrapText="1"/>
    </xf>
    <xf numFmtId="0" fontId="0" fillId="0" borderId="12" xfId="0" applyFont="1" applyFill="1" applyBorder="1" applyAlignment="1">
      <alignment horizontal="center" vertical="center"/>
    </xf>
    <xf numFmtId="0" fontId="0" fillId="0" borderId="12" xfId="0" applyFont="1" applyFill="1" applyBorder="1" applyAlignment="1" quotePrefix="1">
      <alignment horizontal="center" vertical="center"/>
    </xf>
    <xf numFmtId="0" fontId="8" fillId="0" borderId="23" xfId="0" applyFont="1" applyFill="1" applyBorder="1" applyAlignment="1">
      <alignment horizontal="right" vertical="center" wrapText="1"/>
    </xf>
    <xf numFmtId="0" fontId="8" fillId="0" borderId="13" xfId="0" applyFont="1" applyBorder="1" applyAlignment="1">
      <alignment horizontal="center" vertical="top"/>
    </xf>
    <xf numFmtId="174" fontId="0" fillId="0" borderId="23" xfId="42" applyNumberFormat="1" applyFont="1" applyBorder="1" applyAlignment="1">
      <alignment horizontal="center" vertical="center"/>
    </xf>
    <xf numFmtId="174" fontId="2" fillId="0" borderId="29" xfId="42" applyNumberFormat="1" applyFont="1" applyBorder="1" applyAlignment="1">
      <alignment horizont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43" fontId="59" fillId="0" borderId="0" xfId="42" applyFont="1" applyBorder="1" applyAlignment="1">
      <alignment horizontal="center" vertical="center"/>
    </xf>
    <xf numFmtId="0" fontId="0" fillId="0" borderId="0" xfId="0" applyBorder="1" applyAlignment="1">
      <alignment/>
    </xf>
    <xf numFmtId="0" fontId="8" fillId="0" borderId="0" xfId="0" applyFont="1" applyBorder="1" applyAlignment="1">
      <alignment/>
    </xf>
    <xf numFmtId="43" fontId="61" fillId="0" borderId="0" xfId="42" applyFont="1" applyBorder="1" applyAlignment="1">
      <alignment vertical="center"/>
    </xf>
    <xf numFmtId="0" fontId="8" fillId="0" borderId="30" xfId="0" applyFont="1" applyBorder="1" applyAlignment="1">
      <alignment horizontal="center" vertical="center"/>
    </xf>
    <xf numFmtId="0" fontId="8" fillId="0" borderId="31" xfId="0" applyFont="1" applyBorder="1" applyAlignment="1">
      <alignment horizontal="left" vertical="center"/>
    </xf>
    <xf numFmtId="43" fontId="59" fillId="10" borderId="31" xfId="42" applyFont="1" applyFill="1" applyBorder="1" applyAlignment="1">
      <alignment horizontal="center" vertical="center"/>
    </xf>
    <xf numFmtId="0" fontId="8" fillId="10" borderId="12" xfId="0" applyFont="1" applyFill="1" applyBorder="1" applyAlignment="1">
      <alignment horizontal="center" vertical="center"/>
    </xf>
    <xf numFmtId="0" fontId="0" fillId="0" borderId="12" xfId="0" applyFont="1" applyBorder="1" applyAlignment="1">
      <alignment wrapText="1"/>
    </xf>
    <xf numFmtId="0" fontId="0" fillId="0" borderId="32" xfId="0" applyFont="1" applyBorder="1" applyAlignment="1">
      <alignment horizontal="center" vertical="center"/>
    </xf>
    <xf numFmtId="0" fontId="0" fillId="0" borderId="33" xfId="0" applyBorder="1" applyAlignment="1">
      <alignment/>
    </xf>
    <xf numFmtId="0" fontId="0" fillId="0" borderId="34" xfId="0" applyBorder="1" applyAlignment="1">
      <alignment horizontal="center" vertical="center"/>
    </xf>
    <xf numFmtId="0" fontId="0" fillId="0" borderId="33" xfId="0" applyFont="1" applyBorder="1" applyAlignment="1">
      <alignment horizontal="center" vertical="center"/>
    </xf>
    <xf numFmtId="0" fontId="0" fillId="0" borderId="21" xfId="0" applyFont="1" applyBorder="1" applyAlignment="1">
      <alignment horizontal="center" vertical="top" wrapText="1"/>
    </xf>
    <xf numFmtId="0" fontId="0" fillId="0" borderId="22" xfId="0" applyFont="1" applyBorder="1" applyAlignment="1">
      <alignment horizontal="justify" vertical="top" wrapText="1"/>
    </xf>
    <xf numFmtId="0" fontId="0" fillId="0" borderId="21" xfId="0" applyFont="1" applyBorder="1" applyAlignment="1">
      <alignment horizontal="center" vertical="top"/>
    </xf>
    <xf numFmtId="0" fontId="8" fillId="0" borderId="12" xfId="0" applyFont="1" applyBorder="1" applyAlignment="1">
      <alignment horizontal="center" vertical="center" wrapText="1"/>
    </xf>
    <xf numFmtId="0" fontId="8" fillId="0" borderId="21" xfId="0" applyFont="1" applyFill="1" applyBorder="1" applyAlignment="1">
      <alignment vertical="top"/>
    </xf>
    <xf numFmtId="0" fontId="0" fillId="0" borderId="15" xfId="0" applyFont="1" applyBorder="1" applyAlignment="1">
      <alignment horizontal="center" vertical="top"/>
    </xf>
    <xf numFmtId="0" fontId="10" fillId="0" borderId="14" xfId="0" applyFont="1" applyBorder="1" applyAlignment="1">
      <alignment horizontal="center" vertical="center"/>
    </xf>
    <xf numFmtId="0" fontId="10" fillId="0" borderId="13"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Fill="1" applyBorder="1" applyAlignment="1">
      <alignment horizontal="center" vertical="center"/>
    </xf>
    <xf numFmtId="1" fontId="0" fillId="0" borderId="12" xfId="0" applyNumberFormat="1" applyFont="1" applyFill="1" applyBorder="1" applyAlignment="1" quotePrefix="1">
      <alignment horizontal="center" vertical="center"/>
    </xf>
    <xf numFmtId="0" fontId="8" fillId="0" borderId="14" xfId="0" applyFont="1" applyBorder="1" applyAlignment="1">
      <alignment horizontal="center" vertical="top" wrapText="1"/>
    </xf>
    <xf numFmtId="0" fontId="8" fillId="0" borderId="36" xfId="0" applyFont="1" applyBorder="1" applyAlignment="1">
      <alignment horizontal="center" vertical="top" wrapText="1"/>
    </xf>
    <xf numFmtId="0" fontId="8" fillId="0" borderId="15" xfId="0" applyFont="1" applyBorder="1" applyAlignment="1">
      <alignment horizontal="center" vertical="top" wrapText="1"/>
    </xf>
    <xf numFmtId="0" fontId="2" fillId="0" borderId="37" xfId="0" applyFont="1" applyBorder="1" applyAlignment="1">
      <alignment/>
    </xf>
    <xf numFmtId="0" fontId="8" fillId="0" borderId="21" xfId="0" applyFont="1" applyFill="1" applyBorder="1" applyAlignment="1">
      <alignment horizontal="center" vertical="center"/>
    </xf>
    <xf numFmtId="174" fontId="8" fillId="0" borderId="23" xfId="42" applyNumberFormat="1" applyFont="1" applyFill="1" applyBorder="1" applyAlignment="1">
      <alignment horizontal="center" vertical="center"/>
    </xf>
    <xf numFmtId="174" fontId="8" fillId="16" borderId="12" xfId="42" applyNumberFormat="1" applyFont="1" applyFill="1" applyBorder="1" applyAlignment="1">
      <alignment horizontal="center" vertical="center"/>
    </xf>
    <xf numFmtId="174" fontId="8" fillId="0" borderId="12" xfId="42" applyNumberFormat="1" applyFont="1" applyFill="1" applyBorder="1" applyAlignment="1">
      <alignment horizontal="center" vertical="center"/>
    </xf>
    <xf numFmtId="0" fontId="2" fillId="0" borderId="38" xfId="0" applyFont="1" applyBorder="1" applyAlignment="1">
      <alignment horizontal="center" vertical="top"/>
    </xf>
    <xf numFmtId="174" fontId="2" fillId="0" borderId="39" xfId="42" applyNumberFormat="1" applyFont="1" applyBorder="1" applyAlignment="1">
      <alignment/>
    </xf>
    <xf numFmtId="0" fontId="2" fillId="0" borderId="35" xfId="0" applyFont="1" applyBorder="1" applyAlignment="1">
      <alignment horizontal="center" vertical="top"/>
    </xf>
    <xf numFmtId="0" fontId="2" fillId="0" borderId="29" xfId="0" applyFont="1" applyBorder="1" applyAlignment="1">
      <alignment horizontal="center" vertical="top"/>
    </xf>
    <xf numFmtId="0" fontId="2" fillId="0" borderId="29" xfId="0" applyFont="1" applyBorder="1" applyAlignment="1">
      <alignment horizontal="center"/>
    </xf>
    <xf numFmtId="174" fontId="2" fillId="0" borderId="40" xfId="42" applyNumberFormat="1" applyFont="1" applyBorder="1" applyAlignment="1">
      <alignment/>
    </xf>
    <xf numFmtId="0" fontId="8" fillId="0" borderId="27" xfId="0" applyFont="1" applyBorder="1" applyAlignment="1">
      <alignment horizontal="left" vertical="center"/>
    </xf>
    <xf numFmtId="0" fontId="8" fillId="0" borderId="31" xfId="0" applyFont="1" applyBorder="1" applyAlignment="1">
      <alignment horizontal="center" vertical="center" wrapText="1"/>
    </xf>
    <xf numFmtId="0" fontId="0" fillId="0" borderId="41" xfId="0" applyFont="1" applyBorder="1" applyAlignment="1">
      <alignment horizontal="center" vertical="center"/>
    </xf>
    <xf numFmtId="174" fontId="0" fillId="0" borderId="12" xfId="42" applyNumberFormat="1" applyFont="1" applyFill="1" applyBorder="1" applyAlignment="1">
      <alignment vertical="center"/>
    </xf>
    <xf numFmtId="174" fontId="8" fillId="34" borderId="12" xfId="42" applyNumberFormat="1" applyFont="1" applyFill="1" applyBorder="1" applyAlignment="1">
      <alignment horizontal="center" vertical="center"/>
    </xf>
    <xf numFmtId="174" fontId="8" fillId="34" borderId="12" xfId="42" applyNumberFormat="1" applyFont="1" applyFill="1" applyBorder="1" applyAlignment="1">
      <alignment/>
    </xf>
    <xf numFmtId="174" fontId="8" fillId="34" borderId="12" xfId="42" applyNumberFormat="1" applyFont="1" applyFill="1" applyBorder="1" applyAlignment="1">
      <alignment vertical="center"/>
    </xf>
    <xf numFmtId="174" fontId="8" fillId="34" borderId="12" xfId="42" applyNumberFormat="1" applyFont="1" applyFill="1" applyBorder="1" applyAlignment="1">
      <alignment horizontal="left" vertical="center" wrapText="1"/>
    </xf>
    <xf numFmtId="0" fontId="8" fillId="0" borderId="34" xfId="0" applyFont="1" applyBorder="1" applyAlignment="1">
      <alignment vertical="center"/>
    </xf>
    <xf numFmtId="0" fontId="8" fillId="0" borderId="33" xfId="0" applyFont="1" applyBorder="1" applyAlignment="1">
      <alignment horizontal="left" vertical="center"/>
    </xf>
    <xf numFmtId="173" fontId="8" fillId="0" borderId="33" xfId="0" applyNumberFormat="1" applyFont="1" applyBorder="1" applyAlignment="1">
      <alignment horizontal="left" vertical="top" wrapText="1"/>
    </xf>
    <xf numFmtId="0" fontId="8" fillId="0" borderId="0" xfId="0" applyFont="1" applyBorder="1" applyAlignment="1">
      <alignment horizontal="left" vertical="center"/>
    </xf>
    <xf numFmtId="0" fontId="3" fillId="0" borderId="18" xfId="0" applyFont="1" applyBorder="1" applyAlignment="1">
      <alignment horizontal="left"/>
    </xf>
    <xf numFmtId="43" fontId="61" fillId="0" borderId="0" xfId="42" applyFont="1" applyBorder="1" applyAlignment="1">
      <alignment horizontal="left" vertical="center" indent="2"/>
    </xf>
    <xf numFmtId="43" fontId="61" fillId="0" borderId="0" xfId="42" applyFont="1" applyBorder="1" applyAlignment="1">
      <alignment horizontal="left" vertical="center" indent="3"/>
    </xf>
    <xf numFmtId="43" fontId="59" fillId="0" borderId="0" xfId="42" applyFont="1" applyBorder="1" applyAlignment="1">
      <alignment horizontal="left" vertical="center" indent="2"/>
    </xf>
    <xf numFmtId="0" fontId="0" fillId="0" borderId="42" xfId="0" applyFont="1" applyBorder="1" applyAlignment="1">
      <alignment horizontal="center" vertical="center"/>
    </xf>
    <xf numFmtId="0" fontId="0" fillId="0" borderId="14" xfId="0" applyFont="1" applyBorder="1" applyAlignment="1">
      <alignment vertical="center"/>
    </xf>
    <xf numFmtId="174" fontId="8" fillId="34" borderId="14" xfId="42" applyNumberFormat="1" applyFont="1" applyFill="1" applyBorder="1" applyAlignment="1">
      <alignment/>
    </xf>
    <xf numFmtId="0" fontId="0" fillId="0" borderId="12" xfId="0" applyFont="1" applyBorder="1" applyAlignment="1">
      <alignment horizontal="left" vertical="center" wrapText="1" indent="1"/>
    </xf>
    <xf numFmtId="43" fontId="59" fillId="16" borderId="0" xfId="42" applyFont="1" applyFill="1" applyBorder="1" applyAlignment="1">
      <alignment horizontal="left" vertical="center"/>
    </xf>
    <xf numFmtId="43" fontId="59" fillId="0" borderId="0" xfId="42" applyFont="1" applyBorder="1" applyAlignment="1">
      <alignment horizontal="center" vertical="center"/>
    </xf>
    <xf numFmtId="43" fontId="61" fillId="0" borderId="0" xfId="42" applyFont="1" applyBorder="1" applyAlignment="1">
      <alignment horizontal="left" vertical="center" wrapText="1"/>
    </xf>
    <xf numFmtId="43" fontId="65" fillId="0" borderId="0" xfId="42" applyFont="1" applyBorder="1" applyAlignment="1">
      <alignment horizontal="left" vertical="center"/>
    </xf>
    <xf numFmtId="174" fontId="65" fillId="0" borderId="0" xfId="42" applyNumberFormat="1" applyFont="1" applyBorder="1" applyAlignment="1">
      <alignment horizontal="center" vertical="center"/>
    </xf>
    <xf numFmtId="0" fontId="0" fillId="34" borderId="22" xfId="0" applyFont="1" applyFill="1" applyBorder="1" applyAlignment="1">
      <alignment horizontal="center" vertical="center"/>
    </xf>
    <xf numFmtId="43" fontId="65" fillId="0" borderId="0" xfId="42" applyFont="1" applyFill="1" applyBorder="1" applyAlignment="1">
      <alignment horizontal="left" vertical="center"/>
    </xf>
    <xf numFmtId="0" fontId="0" fillId="0" borderId="21" xfId="0" applyFont="1" applyBorder="1" applyAlignment="1">
      <alignment horizontal="justify" vertical="top" wrapText="1"/>
    </xf>
    <xf numFmtId="0" fontId="2" fillId="0" borderId="21" xfId="59" applyFont="1" applyFill="1" applyBorder="1" applyAlignment="1" applyProtection="1">
      <alignment horizontal="justify" vertical="top" wrapText="1"/>
      <protection/>
    </xf>
    <xf numFmtId="0" fontId="2" fillId="0" borderId="22" xfId="59" applyFont="1" applyFill="1" applyBorder="1" applyAlignment="1" applyProtection="1">
      <alignment horizontal="center"/>
      <protection/>
    </xf>
    <xf numFmtId="0" fontId="2" fillId="33" borderId="22" xfId="0" applyFont="1" applyFill="1" applyBorder="1" applyAlignment="1" quotePrefix="1">
      <alignment horizontal="center" vertical="center"/>
    </xf>
    <xf numFmtId="0" fontId="8" fillId="0" borderId="21" xfId="0" applyFont="1" applyBorder="1" applyAlignment="1">
      <alignment horizontal="center" vertical="top" wrapText="1"/>
    </xf>
    <xf numFmtId="0" fontId="1" fillId="0" borderId="0" xfId="0" applyFont="1" applyBorder="1" applyAlignment="1">
      <alignment horizontal="center" vertical="center"/>
    </xf>
    <xf numFmtId="0" fontId="8" fillId="0" borderId="27" xfId="0" applyFont="1" applyBorder="1" applyAlignment="1">
      <alignment horizontal="center" vertical="center"/>
    </xf>
    <xf numFmtId="0" fontId="3" fillId="0" borderId="43" xfId="58" applyFont="1" applyBorder="1" applyAlignment="1">
      <alignment horizontal="center" wrapText="1"/>
      <protection/>
    </xf>
    <xf numFmtId="0" fontId="3" fillId="0" borderId="0" xfId="58" applyFont="1" applyBorder="1" applyAlignment="1">
      <alignment horizontal="center" wrapText="1"/>
      <protection/>
    </xf>
    <xf numFmtId="0" fontId="3" fillId="0" borderId="0" xfId="0" applyFont="1" applyBorder="1" applyAlignment="1">
      <alignment horizontal="left"/>
    </xf>
    <xf numFmtId="0" fontId="8" fillId="0" borderId="12" xfId="0" applyFont="1" applyBorder="1" applyAlignment="1">
      <alignment horizontal="center" vertical="top" wrapText="1"/>
    </xf>
    <xf numFmtId="0" fontId="8" fillId="16" borderId="22" xfId="0" applyFont="1" applyFill="1" applyBorder="1" applyAlignment="1">
      <alignment horizontal="right" vertical="center" wrapText="1"/>
    </xf>
    <xf numFmtId="0" fontId="8" fillId="16" borderId="23" xfId="0" applyFont="1" applyFill="1" applyBorder="1" applyAlignment="1">
      <alignment horizontal="right" vertical="center" wrapText="1"/>
    </xf>
    <xf numFmtId="174" fontId="0" fillId="0" borderId="14" xfId="42" applyNumberFormat="1" applyFont="1" applyFill="1" applyBorder="1" applyAlignment="1">
      <alignment horizontal="center" vertical="center"/>
    </xf>
    <xf numFmtId="174" fontId="0" fillId="0" borderId="36" xfId="42" applyNumberFormat="1" applyFont="1" applyFill="1" applyBorder="1" applyAlignment="1">
      <alignment horizontal="center" vertical="center"/>
    </xf>
    <xf numFmtId="174" fontId="0" fillId="0" borderId="15" xfId="42" applyNumberFormat="1" applyFont="1" applyFill="1" applyBorder="1" applyAlignment="1">
      <alignment horizontal="center" vertical="center"/>
    </xf>
    <xf numFmtId="0" fontId="0" fillId="0" borderId="14"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4" xfId="0" applyFont="1" applyBorder="1" applyAlignment="1">
      <alignment horizontal="center" vertical="top"/>
    </xf>
    <xf numFmtId="0" fontId="0" fillId="0" borderId="36" xfId="0" applyFont="1" applyBorder="1" applyAlignment="1">
      <alignment horizontal="center" vertical="top"/>
    </xf>
    <xf numFmtId="0" fontId="0" fillId="0" borderId="15" xfId="0" applyFont="1" applyBorder="1" applyAlignment="1">
      <alignment horizontal="center" vertical="top"/>
    </xf>
    <xf numFmtId="174" fontId="2" fillId="0" borderId="0" xfId="42" applyNumberFormat="1" applyFont="1" applyBorder="1" applyAlignment="1">
      <alignment horizontal="center"/>
    </xf>
    <xf numFmtId="174" fontId="2" fillId="0" borderId="39" xfId="42" applyNumberFormat="1" applyFont="1" applyBorder="1" applyAlignment="1">
      <alignment horizontal="center"/>
    </xf>
    <xf numFmtId="174" fontId="0" fillId="0" borderId="14" xfId="42" applyNumberFormat="1" applyFont="1" applyBorder="1" applyAlignment="1">
      <alignment horizontal="center" vertical="center" wrapText="1"/>
    </xf>
    <xf numFmtId="174" fontId="0" fillId="0" borderId="36" xfId="42" applyNumberFormat="1" applyFont="1" applyBorder="1" applyAlignment="1">
      <alignment horizontal="center" vertical="center" wrapText="1"/>
    </xf>
    <xf numFmtId="174" fontId="0" fillId="0" borderId="15" xfId="42" applyNumberFormat="1" applyFont="1" applyBorder="1" applyAlignment="1">
      <alignment horizontal="center" vertical="center" wrapText="1"/>
    </xf>
    <xf numFmtId="0" fontId="15" fillId="0" borderId="21" xfId="0" applyFont="1" applyBorder="1" applyAlignment="1">
      <alignment horizontal="left" vertical="top" wrapText="1"/>
    </xf>
    <xf numFmtId="0" fontId="15" fillId="0" borderId="22" xfId="0" applyFont="1" applyBorder="1" applyAlignment="1">
      <alignment horizontal="left" vertical="top" wrapText="1"/>
    </xf>
    <xf numFmtId="0" fontId="15" fillId="0" borderId="23" xfId="0" applyFont="1" applyBorder="1" applyAlignment="1">
      <alignment horizontal="left" vertical="top" wrapText="1"/>
    </xf>
    <xf numFmtId="0" fontId="8" fillId="0" borderId="12" xfId="0" applyFont="1" applyBorder="1" applyAlignment="1">
      <alignment horizontal="center" vertical="center" wrapText="1"/>
    </xf>
    <xf numFmtId="0" fontId="0" fillId="0" borderId="14" xfId="0" applyFont="1" applyBorder="1" applyAlignment="1">
      <alignment horizontal="center" vertical="center"/>
    </xf>
    <xf numFmtId="0" fontId="0" fillId="0" borderId="36" xfId="0" applyFont="1" applyBorder="1" applyAlignment="1">
      <alignment horizontal="center" vertical="center"/>
    </xf>
    <xf numFmtId="0" fontId="0" fillId="0" borderId="15" xfId="0" applyFont="1" applyBorder="1" applyAlignment="1">
      <alignment horizontal="center" vertical="center"/>
    </xf>
    <xf numFmtId="0" fontId="8" fillId="0" borderId="14"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15" xfId="0" applyFont="1" applyBorder="1" applyAlignment="1">
      <alignment horizontal="center" vertical="center" wrapText="1"/>
    </xf>
    <xf numFmtId="0" fontId="0" fillId="0" borderId="12" xfId="0" applyFont="1" applyBorder="1" applyAlignment="1">
      <alignment horizontal="center" vertical="center" wrapText="1"/>
    </xf>
    <xf numFmtId="174" fontId="0" fillId="0" borderId="12" xfId="42" applyNumberFormat="1" applyFont="1" applyBorder="1" applyAlignment="1">
      <alignment horizontal="center" vertical="center" wrapText="1"/>
    </xf>
    <xf numFmtId="43" fontId="59" fillId="0" borderId="0" xfId="42" applyFont="1" applyBorder="1" applyAlignment="1">
      <alignment horizontal="center" vertical="center"/>
    </xf>
    <xf numFmtId="43" fontId="60" fillId="0" borderId="0" xfId="42" applyFont="1" applyBorder="1" applyAlignment="1">
      <alignment horizontal="center" vertical="center"/>
    </xf>
    <xf numFmtId="174" fontId="2" fillId="0" borderId="0" xfId="42" applyNumberFormat="1" applyFont="1" applyBorder="1" applyAlignment="1">
      <alignment horizontal="left"/>
    </xf>
    <xf numFmtId="174" fontId="2" fillId="0" borderId="39" xfId="42" applyNumberFormat="1" applyFont="1" applyBorder="1" applyAlignment="1">
      <alignment horizontal="left"/>
    </xf>
    <xf numFmtId="174" fontId="0" fillId="0" borderId="0" xfId="42" applyNumberFormat="1" applyFont="1" applyBorder="1" applyAlignment="1">
      <alignment horizontal="left" wrapText="1"/>
    </xf>
    <xf numFmtId="174" fontId="0" fillId="0" borderId="39" xfId="42" applyNumberFormat="1" applyFont="1" applyBorder="1" applyAlignment="1">
      <alignment horizontal="left" wrapText="1"/>
    </xf>
    <xf numFmtId="174" fontId="3" fillId="0" borderId="0" xfId="42" applyNumberFormat="1" applyFont="1" applyBorder="1" applyAlignment="1">
      <alignment horizontal="center"/>
    </xf>
    <xf numFmtId="174" fontId="3" fillId="0" borderId="39" xfId="42" applyNumberFormat="1" applyFont="1" applyBorder="1" applyAlignment="1">
      <alignment horizontal="center"/>
    </xf>
    <xf numFmtId="0" fontId="0" fillId="0" borderId="0" xfId="0" applyFont="1" applyBorder="1" applyAlignment="1">
      <alignment horizontal="left" vertical="top" wrapText="1"/>
    </xf>
    <xf numFmtId="43" fontId="59" fillId="0" borderId="27" xfId="42" applyFont="1" applyBorder="1" applyAlignment="1">
      <alignment horizontal="center" vertical="center"/>
    </xf>
    <xf numFmtId="0" fontId="8" fillId="0" borderId="30" xfId="0" applyFont="1" applyBorder="1" applyAlignment="1">
      <alignment horizontal="center" vertical="center"/>
    </xf>
    <xf numFmtId="0" fontId="8" fillId="0" borderId="41" xfId="0" applyFont="1" applyBorder="1" applyAlignment="1">
      <alignment horizontal="center" vertical="center"/>
    </xf>
    <xf numFmtId="0" fontId="8" fillId="0" borderId="31" xfId="0" applyFont="1" applyBorder="1" applyAlignment="1">
      <alignment horizontal="left" vertical="center"/>
    </xf>
    <xf numFmtId="0" fontId="8" fillId="0" borderId="12" xfId="0" applyFont="1" applyBorder="1" applyAlignment="1">
      <alignment horizontal="left" vertical="center"/>
    </xf>
    <xf numFmtId="0" fontId="8" fillId="0" borderId="31" xfId="0" applyFont="1" applyBorder="1" applyAlignment="1">
      <alignment horizontal="center" vertical="center"/>
    </xf>
    <xf numFmtId="0" fontId="8" fillId="0" borderId="12" xfId="0" applyFont="1" applyBorder="1" applyAlignment="1">
      <alignment horizontal="center" vertical="center"/>
    </xf>
    <xf numFmtId="43" fontId="61" fillId="0" borderId="0" xfId="42" applyFont="1" applyBorder="1" applyAlignment="1">
      <alignment horizontal="left"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4" xfId="58"/>
    <cellStyle name="Normal_HVAC WORKS" xfId="59"/>
    <cellStyle name="Normal_PLUMBING WORKS"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Q51"/>
  <sheetViews>
    <sheetView view="pageBreakPreview" zoomScaleSheetLayoutView="100" zoomScalePageLayoutView="0" workbookViewId="0" topLeftCell="A25">
      <selection activeCell="A2" sqref="A2:C2"/>
    </sheetView>
  </sheetViews>
  <sheetFormatPr defaultColWidth="9.00390625" defaultRowHeight="15.75"/>
  <cols>
    <col min="1" max="1" width="12.625" style="10" customWidth="1"/>
    <col min="2" max="2" width="52.75390625" style="10" customWidth="1"/>
    <col min="3" max="3" width="23.125" style="4" customWidth="1"/>
    <col min="4" max="4" width="11.25390625" style="16" customWidth="1"/>
    <col min="5" max="5" width="9.50390625" style="23" customWidth="1"/>
    <col min="6" max="6" width="6.875" style="23" customWidth="1"/>
    <col min="7" max="16384" width="9.00390625" style="23" customWidth="1"/>
  </cols>
  <sheetData>
    <row r="1" spans="1:43" ht="20.25" thickBot="1" thickTop="1">
      <c r="A1" s="208" t="s">
        <v>380</v>
      </c>
      <c r="B1" s="208"/>
      <c r="C1" s="208"/>
      <c r="D1" s="12"/>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row>
    <row r="2" spans="1:43" ht="17.25" thickBot="1" thickTop="1">
      <c r="A2" s="209" t="s">
        <v>381</v>
      </c>
      <c r="B2" s="209"/>
      <c r="C2" s="209"/>
      <c r="D2" s="12"/>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row>
    <row r="3" spans="1:43" ht="16.5" thickBot="1" thickTop="1">
      <c r="A3" s="210"/>
      <c r="B3" s="211"/>
      <c r="C3" s="211"/>
      <c r="D3" s="12"/>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row>
    <row r="4" spans="1:43" ht="17.25" thickBot="1" thickTop="1">
      <c r="A4" s="176"/>
      <c r="B4" s="176"/>
      <c r="C4" s="176"/>
      <c r="D4" s="12"/>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row>
    <row r="5" spans="1:43" ht="17.25" thickBot="1" thickTop="1">
      <c r="A5" s="187"/>
      <c r="B5" s="187"/>
      <c r="C5" s="187"/>
      <c r="D5" s="12"/>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row>
    <row r="6" spans="1:43" ht="17.25" thickBot="1" thickTop="1">
      <c r="A6" s="191" t="s">
        <v>162</v>
      </c>
      <c r="B6" s="187"/>
      <c r="C6" s="187"/>
      <c r="D6" s="12"/>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row>
    <row r="7" spans="1:43" ht="17.25" thickBot="1" thickTop="1">
      <c r="A7" s="189" t="s">
        <v>164</v>
      </c>
      <c r="B7" s="187"/>
      <c r="C7" s="187"/>
      <c r="D7" s="12"/>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row>
    <row r="8" spans="1:43" ht="17.25" thickBot="1" thickTop="1">
      <c r="A8" s="189" t="s">
        <v>163</v>
      </c>
      <c r="B8" s="187"/>
      <c r="C8" s="187"/>
      <c r="D8" s="12"/>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row>
    <row r="9" spans="1:43" ht="17.25" thickBot="1" thickTop="1">
      <c r="A9" s="189" t="s">
        <v>165</v>
      </c>
      <c r="B9" s="187"/>
      <c r="C9" s="187"/>
      <c r="D9" s="12"/>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row>
    <row r="10" spans="1:43" ht="17.25" thickBot="1" thickTop="1">
      <c r="A10" s="189" t="s">
        <v>166</v>
      </c>
      <c r="B10" s="187"/>
      <c r="C10" s="187"/>
      <c r="D10" s="12"/>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row>
    <row r="11" spans="1:43" ht="17.25" thickBot="1" thickTop="1">
      <c r="A11" s="189" t="s">
        <v>175</v>
      </c>
      <c r="B11" s="187"/>
      <c r="C11" s="187"/>
      <c r="D11" s="12"/>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row>
    <row r="12" spans="1:43" ht="17.25" thickBot="1" thickTop="1">
      <c r="A12" s="190" t="s">
        <v>233</v>
      </c>
      <c r="B12" s="187"/>
      <c r="C12" s="187"/>
      <c r="D12" s="12"/>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row>
    <row r="13" spans="1:43" ht="17.25" thickBot="1" thickTop="1">
      <c r="A13" s="189" t="s">
        <v>167</v>
      </c>
      <c r="B13" s="187"/>
      <c r="C13" s="187"/>
      <c r="D13" s="12"/>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row>
    <row r="14" spans="1:43" ht="17.25" thickBot="1" thickTop="1">
      <c r="A14" s="189" t="s">
        <v>234</v>
      </c>
      <c r="B14" s="187"/>
      <c r="C14" s="187"/>
      <c r="D14" s="12"/>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row>
    <row r="15" spans="1:43" ht="17.25" thickBot="1" thickTop="1">
      <c r="A15" s="187"/>
      <c r="B15" s="187"/>
      <c r="C15" s="187"/>
      <c r="D15" s="12"/>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row>
    <row r="16" spans="1:43" ht="17.25" thickBot="1" thickTop="1">
      <c r="A16" s="187"/>
      <c r="B16" s="187"/>
      <c r="C16" s="187"/>
      <c r="D16" s="12"/>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row>
    <row r="17" spans="1:43" ht="17.25" thickBot="1" thickTop="1">
      <c r="A17" s="187"/>
      <c r="B17" s="187"/>
      <c r="C17" s="187"/>
      <c r="D17" s="12"/>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row>
    <row r="18" spans="1:43" ht="33" customHeight="1" thickBot="1" thickTop="1">
      <c r="A18" s="142" t="s">
        <v>383</v>
      </c>
      <c r="B18" s="143" t="s">
        <v>140</v>
      </c>
      <c r="C18" s="177" t="s">
        <v>382</v>
      </c>
      <c r="D18" s="12"/>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row>
    <row r="19" spans="1:43" ht="17.25" thickBot="1" thickTop="1">
      <c r="A19" s="178" t="s">
        <v>141</v>
      </c>
      <c r="B19" s="25" t="s">
        <v>384</v>
      </c>
      <c r="C19" s="179">
        <f>'Typical BOQ'!G90</f>
        <v>0</v>
      </c>
      <c r="D19" s="12"/>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row>
    <row r="20" spans="1:43" ht="17.25" thickBot="1" thickTop="1">
      <c r="A20" s="178" t="s">
        <v>142</v>
      </c>
      <c r="B20" s="25" t="s">
        <v>235</v>
      </c>
      <c r="C20" s="180">
        <f>'Typical BOQ'!G132</f>
        <v>0</v>
      </c>
      <c r="D20" s="12"/>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row>
    <row r="21" spans="1:43" ht="17.25" thickBot="1" thickTop="1">
      <c r="A21" s="178" t="s">
        <v>143</v>
      </c>
      <c r="B21" s="25" t="s">
        <v>272</v>
      </c>
      <c r="C21" s="181">
        <f>'Typical BOQ'!G155</f>
        <v>0</v>
      </c>
      <c r="D21" s="12"/>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row>
    <row r="22" spans="1:43" ht="17.25" thickBot="1" thickTop="1">
      <c r="A22" s="178" t="s">
        <v>144</v>
      </c>
      <c r="B22" s="25" t="s">
        <v>283</v>
      </c>
      <c r="C22" s="182">
        <f>'Typical BOQ'!G164</f>
        <v>0</v>
      </c>
      <c r="D22" s="12"/>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row>
    <row r="23" spans="1:43" ht="17.25" thickBot="1" thickTop="1">
      <c r="A23" s="178" t="s">
        <v>96</v>
      </c>
      <c r="B23" s="25" t="s">
        <v>319</v>
      </c>
      <c r="C23" s="183">
        <f>'Typical BOQ'!G199</f>
        <v>0</v>
      </c>
      <c r="D23" s="12"/>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row>
    <row r="24" spans="1:43" ht="17.25" thickBot="1" thickTop="1">
      <c r="A24" s="178" t="s">
        <v>107</v>
      </c>
      <c r="B24" s="25" t="s">
        <v>385</v>
      </c>
      <c r="C24" s="181">
        <f>'Typical BOQ'!G313</f>
        <v>0</v>
      </c>
      <c r="D24" s="12"/>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row>
    <row r="25" spans="1:43" ht="17.25" thickBot="1" thickTop="1">
      <c r="A25" s="192" t="s">
        <v>365</v>
      </c>
      <c r="B25" s="193" t="s">
        <v>386</v>
      </c>
      <c r="C25" s="194">
        <f>'Typical BOQ'!G326</f>
        <v>0</v>
      </c>
      <c r="D25" s="12"/>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row>
    <row r="26" spans="1:43" ht="17.25" thickBot="1" thickTop="1">
      <c r="A26" s="184"/>
      <c r="B26" s="185" t="s">
        <v>146</v>
      </c>
      <c r="C26" s="186"/>
      <c r="D26" s="12"/>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row>
    <row r="27" spans="1:43" ht="16.5" thickBot="1" thickTop="1">
      <c r="A27" s="188"/>
      <c r="B27" s="188"/>
      <c r="C27" s="188"/>
      <c r="D27" s="12"/>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row>
    <row r="28" spans="1:43" ht="16.5" thickBot="1" thickTop="1">
      <c r="A28" s="1"/>
      <c r="B28" s="1"/>
      <c r="C28" s="1"/>
      <c r="D28" s="12"/>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row>
    <row r="29" spans="1:43" ht="16.5" thickBot="1" thickTop="1">
      <c r="A29" s="212"/>
      <c r="B29" s="212"/>
      <c r="C29" s="212"/>
      <c r="D29" s="12"/>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row>
    <row r="30" spans="1:43" ht="16.5" thickBot="1" thickTop="1">
      <c r="A30" s="212"/>
      <c r="B30" s="212"/>
      <c r="C30" s="212"/>
      <c r="D30" s="12"/>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row>
    <row r="31" spans="1:43" ht="16.5" thickBot="1" thickTop="1">
      <c r="A31" s="212"/>
      <c r="B31" s="212"/>
      <c r="C31" s="212"/>
      <c r="D31" s="12"/>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row>
    <row r="32" spans="1:43" ht="16.5" thickBot="1" thickTop="1">
      <c r="A32" s="212"/>
      <c r="B32" s="212"/>
      <c r="C32" s="212"/>
      <c r="D32" s="12"/>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row>
    <row r="33" spans="1:43" ht="16.5" thickBot="1" thickTop="1">
      <c r="A33" s="212"/>
      <c r="B33" s="212"/>
      <c r="C33" s="212"/>
      <c r="D33" s="12"/>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row>
    <row r="34" spans="1:43" ht="16.5" thickBot="1" thickTop="1">
      <c r="A34" s="1"/>
      <c r="B34" s="1"/>
      <c r="C34" s="1"/>
      <c r="D34" s="12"/>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row>
    <row r="35" spans="1:43" ht="16.5" thickBot="1" thickTop="1">
      <c r="A35" s="212"/>
      <c r="B35" s="212"/>
      <c r="C35" s="212"/>
      <c r="D35" s="12"/>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row>
    <row r="36" spans="1:43" ht="16.5" thickBot="1" thickTop="1">
      <c r="A36" s="212"/>
      <c r="B36" s="212"/>
      <c r="C36" s="212"/>
      <c r="D36" s="12"/>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row>
    <row r="37" spans="1:43" ht="16.5" thickBot="1" thickTop="1">
      <c r="A37" s="212"/>
      <c r="B37" s="212"/>
      <c r="C37" s="212"/>
      <c r="D37" s="12"/>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row>
    <row r="38" spans="1:43" ht="16.5" thickBot="1" thickTop="1">
      <c r="A38" s="2"/>
      <c r="B38" s="2"/>
      <c r="C38" s="18"/>
      <c r="D38" s="12"/>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row>
    <row r="39" spans="1:43" ht="16.5" thickBot="1" thickTop="1">
      <c r="A39" s="212"/>
      <c r="B39" s="212"/>
      <c r="C39" s="212"/>
      <c r="D39" s="12"/>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row>
    <row r="40" spans="1:43" ht="16.5" thickBot="1" thickTop="1">
      <c r="A40" s="212"/>
      <c r="B40" s="212"/>
      <c r="C40" s="212"/>
      <c r="D40" s="12"/>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row>
    <row r="41" spans="1:43" ht="16.5" thickBot="1" thickTop="1">
      <c r="A41" s="2"/>
      <c r="B41" s="2"/>
      <c r="C41" s="2"/>
      <c r="D41" s="12"/>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row>
    <row r="42" spans="1:43" ht="16.5" thickBot="1" thickTop="1">
      <c r="A42" s="7"/>
      <c r="B42" s="7"/>
      <c r="C42" s="2"/>
      <c r="D42" s="12"/>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row>
    <row r="43" spans="1:43" ht="16.5" thickBot="1" thickTop="1">
      <c r="A43" s="7"/>
      <c r="B43" s="7"/>
      <c r="C43" s="2"/>
      <c r="D43" s="12"/>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row>
    <row r="44" spans="1:43" ht="16.5" thickBot="1" thickTop="1">
      <c r="A44" s="7"/>
      <c r="B44" s="7"/>
      <c r="C44" s="2"/>
      <c r="D44" s="12"/>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row>
    <row r="45" spans="1:43" ht="16.5" thickBot="1" thickTop="1">
      <c r="A45" s="7"/>
      <c r="B45" s="7"/>
      <c r="C45" s="2"/>
      <c r="D45" s="12"/>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row>
    <row r="46" spans="1:43" ht="16.5" thickBot="1" thickTop="1">
      <c r="A46" s="7"/>
      <c r="B46" s="7"/>
      <c r="C46" s="2"/>
      <c r="D46" s="12"/>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row>
    <row r="47" spans="1:43" ht="16.5" thickBot="1" thickTop="1">
      <c r="A47" s="7"/>
      <c r="B47" s="7"/>
      <c r="C47" s="2"/>
      <c r="D47" s="12"/>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row>
    <row r="48" spans="1:43" ht="16.5" thickBot="1" thickTop="1">
      <c r="A48" s="7"/>
      <c r="B48" s="7"/>
      <c r="C48" s="2"/>
      <c r="D48" s="12"/>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row>
    <row r="49" spans="1:43" ht="16.5" thickBot="1" thickTop="1">
      <c r="A49" s="7"/>
      <c r="B49" s="7"/>
      <c r="C49" s="2"/>
      <c r="D49" s="12"/>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row>
    <row r="50" spans="1:43" ht="16.5" thickBot="1" thickTop="1">
      <c r="A50" s="7"/>
      <c r="B50" s="7"/>
      <c r="C50" s="2"/>
      <c r="D50" s="12"/>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row>
    <row r="51" spans="1:43" ht="16.5" thickBot="1" thickTop="1">
      <c r="A51" s="9"/>
      <c r="B51" s="9"/>
      <c r="C51" s="5"/>
      <c r="D51" s="14"/>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row>
  </sheetData>
  <sheetProtection/>
  <mergeCells count="13">
    <mergeCell ref="A40:C40"/>
    <mergeCell ref="A32:C32"/>
    <mergeCell ref="A33:C33"/>
    <mergeCell ref="A35:C35"/>
    <mergeCell ref="A36:C36"/>
    <mergeCell ref="A37:C37"/>
    <mergeCell ref="A39:C39"/>
    <mergeCell ref="A1:C1"/>
    <mergeCell ref="A2:C2"/>
    <mergeCell ref="A3:C3"/>
    <mergeCell ref="A29:C29"/>
    <mergeCell ref="A30:C30"/>
    <mergeCell ref="A31:C31"/>
  </mergeCells>
  <printOptions/>
  <pageMargins left="0.97" right="0.29" top="0.75" bottom="0.25" header="0.34" footer="0.58"/>
  <pageSetup horizontalDpi="300" verticalDpi="300" orientation="portrait" paperSize="9" scale="77" r:id="rId1"/>
  <headerFooter alignWithMargins="0">
    <oddHeader>&amp;CPage &amp;P</oddHeader>
  </headerFooter>
</worksheet>
</file>

<file path=xl/worksheets/sheet2.xml><?xml version="1.0" encoding="utf-8"?>
<worksheet xmlns="http://schemas.openxmlformats.org/spreadsheetml/2006/main" xmlns:r="http://schemas.openxmlformats.org/officeDocument/2006/relationships">
  <dimension ref="A1:AQ366"/>
  <sheetViews>
    <sheetView tabSelected="1" view="pageBreakPreview" zoomScaleSheetLayoutView="100" zoomScalePageLayoutView="0" workbookViewId="0" topLeftCell="A1">
      <selection activeCell="C14" sqref="C14"/>
    </sheetView>
  </sheetViews>
  <sheetFormatPr defaultColWidth="9.00390625" defaultRowHeight="15.75"/>
  <cols>
    <col min="1" max="1" width="3.25390625" style="23" customWidth="1"/>
    <col min="2" max="2" width="5.375" style="10" customWidth="1"/>
    <col min="3" max="3" width="51.125" style="10" customWidth="1"/>
    <col min="4" max="4" width="8.50390625" style="4" customWidth="1"/>
    <col min="5" max="5" width="12.625" style="4" customWidth="1"/>
    <col min="6" max="6" width="12.50390625" style="15" customWidth="1"/>
    <col min="7" max="7" width="16.25390625" style="16" customWidth="1"/>
    <col min="8" max="16384" width="9.00390625" style="23" customWidth="1"/>
  </cols>
  <sheetData>
    <row r="1" spans="1:7" s="77" customFormat="1" ht="16.5" thickBot="1" thickTop="1">
      <c r="A1" s="19"/>
      <c r="B1" s="78"/>
      <c r="C1" s="78"/>
      <c r="D1" s="79"/>
      <c r="E1" s="79"/>
      <c r="F1" s="11"/>
      <c r="G1" s="12"/>
    </row>
    <row r="2" spans="3:10" s="19" customFormat="1" ht="16.5" thickTop="1">
      <c r="C2" s="242" t="s">
        <v>394</v>
      </c>
      <c r="D2" s="242"/>
      <c r="E2" s="242"/>
      <c r="F2" s="242"/>
      <c r="G2" s="74"/>
      <c r="H2" s="3"/>
      <c r="I2" s="3"/>
      <c r="J2" s="3"/>
    </row>
    <row r="3" spans="3:7" s="19" customFormat="1" ht="15.75">
      <c r="C3" s="243" t="s">
        <v>154</v>
      </c>
      <c r="D3" s="243"/>
      <c r="E3" s="243"/>
      <c r="F3" s="243"/>
      <c r="G3" s="75"/>
    </row>
    <row r="4" spans="3:10" s="19" customFormat="1" ht="15.75">
      <c r="C4" s="242" t="s">
        <v>155</v>
      </c>
      <c r="D4" s="242"/>
      <c r="E4" s="242"/>
      <c r="F4" s="242"/>
      <c r="G4" s="74"/>
      <c r="H4" s="3"/>
      <c r="I4" s="3"/>
      <c r="J4" s="3"/>
    </row>
    <row r="5" spans="3:10" s="19" customFormat="1" ht="16.5" thickBot="1">
      <c r="C5" s="76"/>
      <c r="D5" s="76"/>
      <c r="E5" s="76"/>
      <c r="F5" s="74"/>
      <c r="G5" s="74"/>
      <c r="H5" s="3"/>
      <c r="I5" s="3"/>
      <c r="J5" s="3"/>
    </row>
    <row r="6" spans="2:10" s="19" customFormat="1" ht="15">
      <c r="B6" s="85" t="s">
        <v>158</v>
      </c>
      <c r="C6" s="100"/>
      <c r="D6" s="81" t="s">
        <v>156</v>
      </c>
      <c r="E6" s="82"/>
      <c r="F6" s="82" t="s">
        <v>168</v>
      </c>
      <c r="G6" s="83"/>
      <c r="H6" s="3"/>
      <c r="I6" s="3"/>
      <c r="J6" s="3"/>
    </row>
    <row r="7" spans="2:10" s="19" customFormat="1" ht="15.75">
      <c r="B7" s="101" t="s">
        <v>159</v>
      </c>
      <c r="C7" s="102"/>
      <c r="D7" s="102" t="s">
        <v>157</v>
      </c>
      <c r="E7" s="103"/>
      <c r="F7" s="103" t="s">
        <v>160</v>
      </c>
      <c r="G7" s="104"/>
      <c r="H7" s="3"/>
      <c r="I7" s="3"/>
      <c r="J7" s="3"/>
    </row>
    <row r="8" spans="2:10" s="19" customFormat="1" ht="16.5" thickBot="1">
      <c r="B8" s="105" t="s">
        <v>178</v>
      </c>
      <c r="C8" s="106"/>
      <c r="D8" s="107"/>
      <c r="E8" s="108"/>
      <c r="F8" s="109" t="s">
        <v>161</v>
      </c>
      <c r="G8" s="110"/>
      <c r="H8" s="3"/>
      <c r="I8" s="3"/>
      <c r="J8" s="3"/>
    </row>
    <row r="9" spans="3:10" s="19" customFormat="1" ht="15.75">
      <c r="C9" s="76"/>
      <c r="D9" s="76"/>
      <c r="E9" s="74"/>
      <c r="F9" s="74"/>
      <c r="G9" s="74"/>
      <c r="H9" s="3"/>
      <c r="I9" s="3"/>
      <c r="J9" s="3"/>
    </row>
    <row r="10" spans="3:10" s="19" customFormat="1" ht="15.75">
      <c r="C10" s="84" t="s">
        <v>162</v>
      </c>
      <c r="D10" s="76"/>
      <c r="E10" s="74"/>
      <c r="F10" s="74"/>
      <c r="G10" s="74"/>
      <c r="H10" s="3"/>
      <c r="I10" s="3"/>
      <c r="J10" s="3"/>
    </row>
    <row r="11" spans="3:10" s="19" customFormat="1" ht="15.75">
      <c r="C11" s="80" t="s">
        <v>164</v>
      </c>
      <c r="D11" s="76"/>
      <c r="E11" s="74"/>
      <c r="F11" s="74"/>
      <c r="G11" s="74"/>
      <c r="H11" s="3"/>
      <c r="I11" s="3"/>
      <c r="J11" s="3"/>
    </row>
    <row r="12" spans="3:10" s="19" customFormat="1" ht="15.75">
      <c r="C12" s="80" t="s">
        <v>163</v>
      </c>
      <c r="D12" s="76"/>
      <c r="E12" s="74"/>
      <c r="F12" s="74"/>
      <c r="G12" s="74"/>
      <c r="H12" s="3"/>
      <c r="I12" s="3"/>
      <c r="J12" s="3"/>
    </row>
    <row r="13" spans="3:10" s="19" customFormat="1" ht="15.75">
      <c r="C13" s="80" t="s">
        <v>165</v>
      </c>
      <c r="D13" s="76"/>
      <c r="E13" s="74"/>
      <c r="F13" s="74"/>
      <c r="G13" s="74"/>
      <c r="H13" s="3"/>
      <c r="I13" s="3"/>
      <c r="J13" s="3"/>
    </row>
    <row r="14" spans="3:10" s="19" customFormat="1" ht="15.75">
      <c r="C14" s="80" t="s">
        <v>166</v>
      </c>
      <c r="D14" s="76"/>
      <c r="E14" s="74"/>
      <c r="F14" s="74"/>
      <c r="G14" s="74"/>
      <c r="H14" s="3"/>
      <c r="I14" s="3"/>
      <c r="J14" s="3"/>
    </row>
    <row r="15" spans="3:10" s="19" customFormat="1" ht="15.75">
      <c r="C15" s="80" t="s">
        <v>175</v>
      </c>
      <c r="D15" s="76"/>
      <c r="E15" s="74"/>
      <c r="F15" s="74"/>
      <c r="G15" s="74"/>
      <c r="H15" s="3"/>
      <c r="I15" s="3"/>
      <c r="J15" s="3"/>
    </row>
    <row r="16" spans="3:10" s="19" customFormat="1" ht="15.75">
      <c r="C16" s="111" t="s">
        <v>233</v>
      </c>
      <c r="D16" s="76"/>
      <c r="E16" s="74"/>
      <c r="F16" s="74"/>
      <c r="G16" s="74"/>
      <c r="H16" s="3"/>
      <c r="I16" s="3"/>
      <c r="J16" s="3"/>
    </row>
    <row r="17" spans="3:10" s="19" customFormat="1" ht="15.75">
      <c r="C17" s="80" t="s">
        <v>167</v>
      </c>
      <c r="D17" s="76"/>
      <c r="E17" s="74"/>
      <c r="F17" s="74"/>
      <c r="G17" s="74"/>
      <c r="H17" s="3"/>
      <c r="I17" s="3"/>
      <c r="J17" s="3"/>
    </row>
    <row r="18" spans="3:10" s="19" customFormat="1" ht="15.75">
      <c r="C18" s="80" t="s">
        <v>234</v>
      </c>
      <c r="D18" s="76"/>
      <c r="E18" s="74"/>
      <c r="F18" s="74"/>
      <c r="G18" s="74"/>
      <c r="H18" s="3"/>
      <c r="I18" s="3"/>
      <c r="J18" s="3"/>
    </row>
    <row r="19" spans="3:10" s="19" customFormat="1" ht="15.75">
      <c r="C19" s="80" t="s">
        <v>398</v>
      </c>
      <c r="D19" s="197"/>
      <c r="E19" s="74"/>
      <c r="F19" s="74"/>
      <c r="G19" s="74"/>
      <c r="H19" s="3"/>
      <c r="I19" s="3"/>
      <c r="J19" s="3"/>
    </row>
    <row r="20" spans="3:10" s="19" customFormat="1" ht="15.75">
      <c r="C20" s="80"/>
      <c r="D20" s="76"/>
      <c r="E20" s="74"/>
      <c r="F20" s="74"/>
      <c r="G20" s="74"/>
      <c r="H20" s="3"/>
      <c r="I20" s="3"/>
      <c r="J20" s="3"/>
    </row>
    <row r="21" spans="2:7" s="19" customFormat="1" ht="39.75" customHeight="1">
      <c r="B21" s="86" t="s">
        <v>169</v>
      </c>
      <c r="C21" s="87" t="s">
        <v>170</v>
      </c>
      <c r="D21" s="88" t="s">
        <v>171</v>
      </c>
      <c r="E21" s="88" t="s">
        <v>172</v>
      </c>
      <c r="F21" s="89" t="s">
        <v>173</v>
      </c>
      <c r="G21" s="89" t="s">
        <v>174</v>
      </c>
    </row>
    <row r="22" spans="2:7" s="19" customFormat="1" ht="4.5" customHeight="1">
      <c r="B22" s="166"/>
      <c r="C22" s="93"/>
      <c r="D22" s="92"/>
      <c r="E22" s="92"/>
      <c r="F22" s="94"/>
      <c r="G22" s="167"/>
    </row>
    <row r="23" spans="2:7" s="19" customFormat="1" ht="24.75" customHeight="1">
      <c r="B23" s="95" t="s">
        <v>176</v>
      </c>
      <c r="C23" s="96" t="s">
        <v>177</v>
      </c>
      <c r="D23" s="97"/>
      <c r="E23" s="97"/>
      <c r="F23" s="98"/>
      <c r="G23" s="99"/>
    </row>
    <row r="24" spans="2:7" s="19" customFormat="1" ht="21.75" customHeight="1">
      <c r="B24" s="91">
        <v>1</v>
      </c>
      <c r="C24" s="90" t="s">
        <v>179</v>
      </c>
      <c r="D24" s="112"/>
      <c r="E24" s="112"/>
      <c r="F24" s="113"/>
      <c r="G24" s="114"/>
    </row>
    <row r="25" spans="2:7" s="19" customFormat="1" ht="110.25">
      <c r="B25" s="27"/>
      <c r="C25" s="28" t="s">
        <v>185</v>
      </c>
      <c r="D25" s="24" t="s">
        <v>5</v>
      </c>
      <c r="E25" s="32">
        <v>1</v>
      </c>
      <c r="F25" s="31"/>
      <c r="G25" s="33"/>
    </row>
    <row r="26" spans="2:7" s="19" customFormat="1" ht="21.75" customHeight="1">
      <c r="B26" s="91">
        <v>2</v>
      </c>
      <c r="C26" s="90" t="s">
        <v>180</v>
      </c>
      <c r="D26" s="112"/>
      <c r="E26" s="112"/>
      <c r="F26" s="113"/>
      <c r="G26" s="114"/>
    </row>
    <row r="27" spans="2:7" s="19" customFormat="1" ht="102.75" customHeight="1">
      <c r="B27" s="30"/>
      <c r="C27" s="28" t="s">
        <v>29</v>
      </c>
      <c r="D27" s="24" t="s">
        <v>5</v>
      </c>
      <c r="E27" s="24">
        <v>1</v>
      </c>
      <c r="F27" s="31"/>
      <c r="G27" s="33"/>
    </row>
    <row r="28" spans="2:7" s="19" customFormat="1" ht="21.75" customHeight="1">
      <c r="B28" s="91">
        <v>3</v>
      </c>
      <c r="C28" s="90" t="s">
        <v>231</v>
      </c>
      <c r="D28" s="112"/>
      <c r="E28" s="112"/>
      <c r="F28" s="113"/>
      <c r="G28" s="114"/>
    </row>
    <row r="29" spans="2:7" s="19" customFormat="1" ht="126">
      <c r="B29" s="27"/>
      <c r="C29" s="48" t="s">
        <v>183</v>
      </c>
      <c r="D29" s="24"/>
      <c r="E29" s="32"/>
      <c r="F29" s="33"/>
      <c r="G29" s="33"/>
    </row>
    <row r="30" spans="2:8" s="19" customFormat="1" ht="15" customHeight="1">
      <c r="B30" s="116" t="s">
        <v>24</v>
      </c>
      <c r="C30" s="115" t="s">
        <v>184</v>
      </c>
      <c r="D30" s="24" t="s">
        <v>9</v>
      </c>
      <c r="E30" s="34">
        <v>10</v>
      </c>
      <c r="F30" s="33"/>
      <c r="G30" s="33"/>
      <c r="H30" s="20" t="e">
        <f>F30-#REF!</f>
        <v>#REF!</v>
      </c>
    </row>
    <row r="31" spans="2:8" s="19" customFormat="1" ht="15" customHeight="1">
      <c r="B31" s="116" t="s">
        <v>25</v>
      </c>
      <c r="C31" s="115" t="s">
        <v>181</v>
      </c>
      <c r="D31" s="24" t="s">
        <v>9</v>
      </c>
      <c r="E31" s="34">
        <v>300</v>
      </c>
      <c r="F31" s="33"/>
      <c r="G31" s="33"/>
      <c r="H31" s="20" t="e">
        <f>F31-#REF!</f>
        <v>#REF!</v>
      </c>
    </row>
    <row r="32" spans="2:8" s="19" customFormat="1" ht="15.75">
      <c r="B32" s="116" t="s">
        <v>26</v>
      </c>
      <c r="C32" s="115" t="s">
        <v>182</v>
      </c>
      <c r="D32" s="24" t="s">
        <v>9</v>
      </c>
      <c r="E32" s="34">
        <v>50</v>
      </c>
      <c r="F32" s="33"/>
      <c r="G32" s="33"/>
      <c r="H32" s="20"/>
    </row>
    <row r="33" spans="2:8" s="19" customFormat="1" ht="25.5" customHeight="1">
      <c r="B33" s="116" t="s">
        <v>27</v>
      </c>
      <c r="C33" s="115" t="s">
        <v>256</v>
      </c>
      <c r="D33" s="24" t="s">
        <v>9</v>
      </c>
      <c r="E33" s="34">
        <v>20</v>
      </c>
      <c r="F33" s="33"/>
      <c r="G33" s="33"/>
      <c r="H33" s="20"/>
    </row>
    <row r="34" spans="2:7" s="19" customFormat="1" ht="21.75" customHeight="1">
      <c r="B34" s="91">
        <v>4</v>
      </c>
      <c r="C34" s="90" t="s">
        <v>186</v>
      </c>
      <c r="D34" s="112"/>
      <c r="E34" s="112"/>
      <c r="F34" s="113"/>
      <c r="G34" s="114"/>
    </row>
    <row r="35" spans="2:8" s="19" customFormat="1" ht="63">
      <c r="B35" s="30"/>
      <c r="C35" s="28" t="s">
        <v>187</v>
      </c>
      <c r="D35" s="24" t="s">
        <v>7</v>
      </c>
      <c r="E35" s="35">
        <v>100</v>
      </c>
      <c r="F35" s="33"/>
      <c r="G35" s="33"/>
      <c r="H35" s="20" t="e">
        <f>F35-#REF!</f>
        <v>#REF!</v>
      </c>
    </row>
    <row r="36" spans="2:7" s="19" customFormat="1" ht="21.75" customHeight="1">
      <c r="B36" s="91">
        <v>5</v>
      </c>
      <c r="C36" s="90" t="s">
        <v>188</v>
      </c>
      <c r="D36" s="112"/>
      <c r="E36" s="112"/>
      <c r="F36" s="113"/>
      <c r="G36" s="114"/>
    </row>
    <row r="37" spans="2:8" s="19" customFormat="1" ht="78.75">
      <c r="B37" s="30"/>
      <c r="C37" s="28" t="s">
        <v>123</v>
      </c>
      <c r="D37" s="24" t="s">
        <v>9</v>
      </c>
      <c r="E37" s="34">
        <v>100</v>
      </c>
      <c r="F37" s="33"/>
      <c r="G37" s="33"/>
      <c r="H37" s="21" t="e">
        <f>F37-#REF!</f>
        <v>#REF!</v>
      </c>
    </row>
    <row r="38" spans="2:7" s="19" customFormat="1" ht="21.75" customHeight="1">
      <c r="B38" s="91">
        <v>6</v>
      </c>
      <c r="C38" s="117" t="s">
        <v>189</v>
      </c>
      <c r="D38" s="112"/>
      <c r="E38" s="112"/>
      <c r="F38" s="113"/>
      <c r="G38" s="114"/>
    </row>
    <row r="39" spans="2:8" s="19" customFormat="1" ht="94.5">
      <c r="B39" s="30"/>
      <c r="C39" s="28" t="s">
        <v>190</v>
      </c>
      <c r="D39" s="24" t="s">
        <v>19</v>
      </c>
      <c r="E39" s="34">
        <v>700</v>
      </c>
      <c r="F39" s="33"/>
      <c r="G39" s="33"/>
      <c r="H39" s="22" t="e">
        <f>F39-#REF!</f>
        <v>#REF!</v>
      </c>
    </row>
    <row r="40" spans="2:7" s="19" customFormat="1" ht="21.75" customHeight="1">
      <c r="B40" s="91">
        <v>7</v>
      </c>
      <c r="C40" s="117" t="s">
        <v>191</v>
      </c>
      <c r="D40" s="112"/>
      <c r="E40" s="112"/>
      <c r="F40" s="113"/>
      <c r="G40" s="114"/>
    </row>
    <row r="41" spans="2:7" s="19" customFormat="1" ht="141.75">
      <c r="B41" s="27"/>
      <c r="C41" s="28" t="s">
        <v>192</v>
      </c>
      <c r="D41" s="24"/>
      <c r="E41" s="24"/>
      <c r="F41" s="31"/>
      <c r="G41" s="33"/>
    </row>
    <row r="42" spans="2:7" s="19" customFormat="1" ht="15.75">
      <c r="B42" s="27" t="s">
        <v>24</v>
      </c>
      <c r="C42" s="28" t="s">
        <v>204</v>
      </c>
      <c r="D42" s="24" t="s">
        <v>9</v>
      </c>
      <c r="E42" s="35">
        <v>120</v>
      </c>
      <c r="F42" s="118"/>
      <c r="G42" s="33"/>
    </row>
    <row r="43" spans="2:7" s="19" customFormat="1" ht="15.75">
      <c r="B43" s="27" t="s">
        <v>25</v>
      </c>
      <c r="C43" s="28" t="s">
        <v>206</v>
      </c>
      <c r="D43" s="24" t="s">
        <v>9</v>
      </c>
      <c r="E43" s="35">
        <v>100</v>
      </c>
      <c r="F43" s="118"/>
      <c r="G43" s="33"/>
    </row>
    <row r="44" spans="2:7" s="19" customFormat="1" ht="15.75">
      <c r="B44" s="27" t="s">
        <v>26</v>
      </c>
      <c r="C44" s="28" t="s">
        <v>205</v>
      </c>
      <c r="D44" s="24" t="s">
        <v>9</v>
      </c>
      <c r="E44" s="35">
        <v>45</v>
      </c>
      <c r="F44" s="118"/>
      <c r="G44" s="33"/>
    </row>
    <row r="45" spans="2:7" s="19" customFormat="1" ht="15.75">
      <c r="B45" s="27" t="s">
        <v>27</v>
      </c>
      <c r="C45" s="28" t="s">
        <v>207</v>
      </c>
      <c r="D45" s="24" t="s">
        <v>9</v>
      </c>
      <c r="E45" s="35">
        <v>65</v>
      </c>
      <c r="F45" s="118"/>
      <c r="G45" s="33"/>
    </row>
    <row r="46" spans="2:7" s="19" customFormat="1" ht="15.75">
      <c r="B46" s="27" t="s">
        <v>124</v>
      </c>
      <c r="C46" s="28" t="s">
        <v>257</v>
      </c>
      <c r="D46" s="24" t="s">
        <v>9</v>
      </c>
      <c r="E46" s="201">
        <v>50</v>
      </c>
      <c r="F46" s="123"/>
      <c r="G46" s="114"/>
    </row>
    <row r="47" spans="2:7" s="19" customFormat="1" ht="21.75" customHeight="1">
      <c r="B47" s="91">
        <v>8</v>
      </c>
      <c r="C47" s="117" t="s">
        <v>193</v>
      </c>
      <c r="D47" s="112"/>
      <c r="E47" s="112"/>
      <c r="F47" s="113"/>
      <c r="G47" s="114"/>
    </row>
    <row r="48" spans="2:7" s="19" customFormat="1" ht="96" customHeight="1">
      <c r="B48" s="36"/>
      <c r="C48" s="28" t="s">
        <v>115</v>
      </c>
      <c r="D48" s="24"/>
      <c r="E48" s="32"/>
      <c r="F48" s="33"/>
      <c r="G48" s="33"/>
    </row>
    <row r="49" spans="2:8" s="19" customFormat="1" ht="15.75">
      <c r="B49" s="37" t="s">
        <v>24</v>
      </c>
      <c r="C49" s="28" t="s">
        <v>38</v>
      </c>
      <c r="D49" s="24" t="s">
        <v>7</v>
      </c>
      <c r="E49" s="34">
        <v>1200</v>
      </c>
      <c r="F49" s="33"/>
      <c r="G49" s="33"/>
      <c r="H49" s="22" t="e">
        <f>F49-#REF!</f>
        <v>#REF!</v>
      </c>
    </row>
    <row r="50" spans="2:7" s="19" customFormat="1" ht="21.75" customHeight="1">
      <c r="B50" s="91">
        <v>10</v>
      </c>
      <c r="C50" s="117" t="s">
        <v>194</v>
      </c>
      <c r="D50" s="112"/>
      <c r="E50" s="112"/>
      <c r="F50" s="113"/>
      <c r="G50" s="114"/>
    </row>
    <row r="51" spans="2:8" s="19" customFormat="1" ht="18" customHeight="1">
      <c r="B51" s="121" t="s">
        <v>24</v>
      </c>
      <c r="C51" s="122" t="s">
        <v>195</v>
      </c>
      <c r="D51" s="119"/>
      <c r="E51" s="119"/>
      <c r="F51" s="120"/>
      <c r="G51" s="114"/>
      <c r="H51" s="22"/>
    </row>
    <row r="52" spans="2:8" s="19" customFormat="1" ht="110.25">
      <c r="B52" s="37"/>
      <c r="C52" s="28" t="s">
        <v>197</v>
      </c>
      <c r="D52" s="24" t="s">
        <v>7</v>
      </c>
      <c r="E52" s="24">
        <v>1550</v>
      </c>
      <c r="F52" s="31"/>
      <c r="G52" s="33"/>
      <c r="H52" s="22"/>
    </row>
    <row r="53" spans="2:8" s="19" customFormat="1" ht="18" customHeight="1">
      <c r="B53" s="121" t="s">
        <v>25</v>
      </c>
      <c r="C53" s="122" t="s">
        <v>199</v>
      </c>
      <c r="D53" s="119"/>
      <c r="E53" s="119"/>
      <c r="F53" s="120"/>
      <c r="G53" s="114"/>
      <c r="H53" s="22"/>
    </row>
    <row r="54" spans="2:8" s="19" customFormat="1" ht="110.25">
      <c r="B54" s="37"/>
      <c r="C54" s="28" t="s">
        <v>200</v>
      </c>
      <c r="D54" s="24" t="s">
        <v>7</v>
      </c>
      <c r="E54" s="24">
        <v>150</v>
      </c>
      <c r="F54" s="31"/>
      <c r="G54" s="33"/>
      <c r="H54" s="22"/>
    </row>
    <row r="55" spans="2:8" s="19" customFormat="1" ht="18" customHeight="1">
      <c r="B55" s="121" t="s">
        <v>25</v>
      </c>
      <c r="C55" s="122" t="s">
        <v>201</v>
      </c>
      <c r="D55" s="119"/>
      <c r="E55" s="119"/>
      <c r="F55" s="120"/>
      <c r="G55" s="114"/>
      <c r="H55" s="22"/>
    </row>
    <row r="56" spans="2:8" s="19" customFormat="1" ht="113.25" customHeight="1">
      <c r="B56" s="37"/>
      <c r="C56" s="28" t="s">
        <v>200</v>
      </c>
      <c r="D56" s="24" t="s">
        <v>7</v>
      </c>
      <c r="E56" s="24">
        <v>100</v>
      </c>
      <c r="F56" s="31"/>
      <c r="G56" s="33"/>
      <c r="H56" s="22"/>
    </row>
    <row r="57" spans="2:8" s="19" customFormat="1" ht="18" customHeight="1">
      <c r="B57" s="121" t="s">
        <v>26</v>
      </c>
      <c r="C57" s="122" t="s">
        <v>196</v>
      </c>
      <c r="D57" s="119"/>
      <c r="E57" s="119"/>
      <c r="F57" s="120"/>
      <c r="G57" s="114"/>
      <c r="H57" s="22"/>
    </row>
    <row r="58" spans="2:8" s="19" customFormat="1" ht="141.75">
      <c r="B58" s="37"/>
      <c r="C58" s="28" t="s">
        <v>208</v>
      </c>
      <c r="D58" s="24" t="s">
        <v>7</v>
      </c>
      <c r="E58" s="32">
        <v>395</v>
      </c>
      <c r="F58" s="31"/>
      <c r="G58" s="33"/>
      <c r="H58" s="22"/>
    </row>
    <row r="59" spans="2:8" s="19" customFormat="1" ht="18" customHeight="1">
      <c r="B59" s="121" t="s">
        <v>27</v>
      </c>
      <c r="C59" s="122" t="s">
        <v>198</v>
      </c>
      <c r="D59" s="119"/>
      <c r="E59" s="119"/>
      <c r="F59" s="120"/>
      <c r="G59" s="114"/>
      <c r="H59" s="22"/>
    </row>
    <row r="60" spans="2:8" s="19" customFormat="1" ht="141.75">
      <c r="B60" s="37"/>
      <c r="C60" s="28" t="s">
        <v>209</v>
      </c>
      <c r="D60" s="24" t="s">
        <v>7</v>
      </c>
      <c r="E60" s="32">
        <v>84</v>
      </c>
      <c r="F60" s="31"/>
      <c r="G60" s="33"/>
      <c r="H60" s="22"/>
    </row>
    <row r="61" spans="2:8" s="19" customFormat="1" ht="18" customHeight="1">
      <c r="B61" s="121" t="s">
        <v>28</v>
      </c>
      <c r="C61" s="122" t="s">
        <v>202</v>
      </c>
      <c r="D61" s="119"/>
      <c r="E61" s="119"/>
      <c r="F61" s="120"/>
      <c r="G61" s="114"/>
      <c r="H61" s="22"/>
    </row>
    <row r="62" spans="2:8" s="19" customFormat="1" ht="78.75">
      <c r="B62" s="37"/>
      <c r="C62" s="28" t="s">
        <v>203</v>
      </c>
      <c r="D62" s="24" t="s">
        <v>7</v>
      </c>
      <c r="E62" s="32">
        <v>20</v>
      </c>
      <c r="F62" s="31"/>
      <c r="G62" s="33"/>
      <c r="H62" s="22"/>
    </row>
    <row r="63" spans="2:8" s="19" customFormat="1" ht="18" customHeight="1">
      <c r="B63" s="121" t="s">
        <v>124</v>
      </c>
      <c r="C63" s="122" t="s">
        <v>212</v>
      </c>
      <c r="D63" s="119"/>
      <c r="E63" s="119"/>
      <c r="F63" s="120"/>
      <c r="G63" s="114"/>
      <c r="H63" s="22"/>
    </row>
    <row r="64" spans="2:8" s="19" customFormat="1" ht="126">
      <c r="B64" s="37"/>
      <c r="C64" s="28" t="s">
        <v>210</v>
      </c>
      <c r="D64" s="24" t="s">
        <v>7</v>
      </c>
      <c r="E64" s="32">
        <v>40</v>
      </c>
      <c r="F64" s="31"/>
      <c r="G64" s="33"/>
      <c r="H64" s="22"/>
    </row>
    <row r="65" spans="2:8" s="19" customFormat="1" ht="15.75">
      <c r="B65" s="121" t="s">
        <v>211</v>
      </c>
      <c r="C65" s="122" t="s">
        <v>213</v>
      </c>
      <c r="D65" s="24"/>
      <c r="E65" s="32"/>
      <c r="F65" s="31"/>
      <c r="G65" s="33"/>
      <c r="H65" s="22"/>
    </row>
    <row r="66" spans="2:8" s="19" customFormat="1" ht="126">
      <c r="B66" s="37"/>
      <c r="C66" s="28" t="s">
        <v>214</v>
      </c>
      <c r="D66" s="24" t="s">
        <v>7</v>
      </c>
      <c r="E66" s="32">
        <v>120</v>
      </c>
      <c r="F66" s="31"/>
      <c r="G66" s="33"/>
      <c r="H66" s="22"/>
    </row>
    <row r="67" spans="2:8" s="19" customFormat="1" ht="15.75">
      <c r="B67" s="37" t="s">
        <v>216</v>
      </c>
      <c r="C67" s="122" t="s">
        <v>215</v>
      </c>
      <c r="D67" s="24"/>
      <c r="E67" s="32"/>
      <c r="F67" s="31"/>
      <c r="G67" s="33"/>
      <c r="H67" s="22"/>
    </row>
    <row r="68" spans="2:8" s="19" customFormat="1" ht="110.25">
      <c r="B68" s="37"/>
      <c r="C68" s="28" t="s">
        <v>217</v>
      </c>
      <c r="D68" s="24" t="s">
        <v>8</v>
      </c>
      <c r="E68" s="32">
        <v>250</v>
      </c>
      <c r="F68" s="31"/>
      <c r="G68" s="33"/>
      <c r="H68" s="22"/>
    </row>
    <row r="69" spans="2:8" s="19" customFormat="1" ht="15.75">
      <c r="B69" s="37" t="s">
        <v>220</v>
      </c>
      <c r="C69" s="122" t="s">
        <v>218</v>
      </c>
      <c r="D69" s="119"/>
      <c r="E69" s="32"/>
      <c r="F69" s="31"/>
      <c r="G69" s="33"/>
      <c r="H69" s="22"/>
    </row>
    <row r="70" spans="2:8" s="19" customFormat="1" ht="126">
      <c r="B70" s="37"/>
      <c r="C70" s="28" t="s">
        <v>219</v>
      </c>
      <c r="D70" s="24" t="s">
        <v>7</v>
      </c>
      <c r="E70" s="32">
        <v>100</v>
      </c>
      <c r="F70" s="31"/>
      <c r="G70" s="33"/>
      <c r="H70" s="22"/>
    </row>
    <row r="71" spans="2:7" s="19" customFormat="1" ht="21.75" customHeight="1">
      <c r="B71" s="91">
        <v>11</v>
      </c>
      <c r="C71" s="117" t="s">
        <v>221</v>
      </c>
      <c r="D71" s="112"/>
      <c r="E71" s="112"/>
      <c r="F71" s="113"/>
      <c r="G71" s="114"/>
    </row>
    <row r="72" spans="2:8" s="19" customFormat="1" ht="94.5">
      <c r="B72" s="37"/>
      <c r="C72" s="28" t="s">
        <v>222</v>
      </c>
      <c r="D72" s="24" t="s">
        <v>7</v>
      </c>
      <c r="E72" s="24">
        <v>120</v>
      </c>
      <c r="F72" s="31"/>
      <c r="G72" s="33"/>
      <c r="H72" s="22"/>
    </row>
    <row r="73" spans="2:7" s="19" customFormat="1" ht="21.75" customHeight="1">
      <c r="B73" s="91">
        <v>12</v>
      </c>
      <c r="C73" s="117" t="s">
        <v>223</v>
      </c>
      <c r="D73" s="112"/>
      <c r="E73" s="112"/>
      <c r="F73" s="113"/>
      <c r="G73" s="114"/>
    </row>
    <row r="74" spans="2:8" s="19" customFormat="1" ht="110.25">
      <c r="B74" s="36"/>
      <c r="C74" s="28" t="s">
        <v>224</v>
      </c>
      <c r="D74" s="24" t="s">
        <v>7</v>
      </c>
      <c r="E74" s="24">
        <v>300</v>
      </c>
      <c r="F74" s="31"/>
      <c r="G74" s="33"/>
      <c r="H74" s="22"/>
    </row>
    <row r="75" spans="2:7" s="19" customFormat="1" ht="21.75" customHeight="1">
      <c r="B75" s="91">
        <v>13</v>
      </c>
      <c r="C75" s="117" t="s">
        <v>225</v>
      </c>
      <c r="D75" s="112"/>
      <c r="E75" s="112"/>
      <c r="F75" s="113"/>
      <c r="G75" s="114"/>
    </row>
    <row r="76" spans="2:8" s="19" customFormat="1" ht="15.75">
      <c r="B76" s="37" t="s">
        <v>24</v>
      </c>
      <c r="C76" s="122" t="s">
        <v>226</v>
      </c>
      <c r="D76" s="119"/>
      <c r="E76" s="32"/>
      <c r="F76" s="31"/>
      <c r="G76" s="33"/>
      <c r="H76" s="22"/>
    </row>
    <row r="77" spans="2:8" s="19" customFormat="1" ht="126.75" customHeight="1">
      <c r="B77" s="36"/>
      <c r="C77" s="38" t="s">
        <v>227</v>
      </c>
      <c r="D77" s="24" t="s">
        <v>7</v>
      </c>
      <c r="E77" s="24">
        <v>1300</v>
      </c>
      <c r="F77" s="31"/>
      <c r="G77" s="33"/>
      <c r="H77" s="22"/>
    </row>
    <row r="78" spans="2:8" s="19" customFormat="1" ht="15.75">
      <c r="B78" s="37" t="s">
        <v>25</v>
      </c>
      <c r="C78" s="122" t="s">
        <v>243</v>
      </c>
      <c r="D78" s="119"/>
      <c r="E78" s="32"/>
      <c r="F78" s="31"/>
      <c r="G78" s="33"/>
      <c r="H78" s="22"/>
    </row>
    <row r="79" spans="2:8" s="19" customFormat="1" ht="110.25">
      <c r="B79" s="37"/>
      <c r="C79" s="38" t="s">
        <v>228</v>
      </c>
      <c r="D79" s="24" t="s">
        <v>7</v>
      </c>
      <c r="E79" s="34">
        <v>200</v>
      </c>
      <c r="F79" s="33"/>
      <c r="G79" s="33"/>
      <c r="H79" s="22"/>
    </row>
    <row r="80" spans="2:7" s="19" customFormat="1" ht="21.75" customHeight="1">
      <c r="B80" s="91">
        <v>14</v>
      </c>
      <c r="C80" s="117" t="s">
        <v>229</v>
      </c>
      <c r="D80" s="112"/>
      <c r="E80" s="112"/>
      <c r="F80" s="113"/>
      <c r="G80" s="114"/>
    </row>
    <row r="81" spans="2:7" s="19" customFormat="1" ht="94.5">
      <c r="B81" s="27"/>
      <c r="C81" s="28" t="s">
        <v>20</v>
      </c>
      <c r="D81" s="24"/>
      <c r="E81" s="32"/>
      <c r="F81" s="33"/>
      <c r="G81" s="33"/>
    </row>
    <row r="82" spans="2:8" s="19" customFormat="1" ht="15.75">
      <c r="B82" s="30" t="s">
        <v>24</v>
      </c>
      <c r="C82" s="28" t="s">
        <v>230</v>
      </c>
      <c r="D82" s="24" t="s">
        <v>7</v>
      </c>
      <c r="E82" s="24">
        <v>1400</v>
      </c>
      <c r="F82" s="31"/>
      <c r="G82" s="33">
        <f>SUM(E82*F82)</f>
        <v>0</v>
      </c>
      <c r="H82" s="22" t="e">
        <f>F82-#REF!</f>
        <v>#REF!</v>
      </c>
    </row>
    <row r="83" spans="2:8" s="19" customFormat="1" ht="31.5">
      <c r="B83" s="30" t="s">
        <v>25</v>
      </c>
      <c r="C83" s="28" t="s">
        <v>39</v>
      </c>
      <c r="D83" s="24" t="s">
        <v>7</v>
      </c>
      <c r="E83" s="24">
        <v>550</v>
      </c>
      <c r="F83" s="31"/>
      <c r="G83" s="33">
        <f>SUM(E83*F83)</f>
        <v>0</v>
      </c>
      <c r="H83" s="22" t="e">
        <f>F83-#REF!</f>
        <v>#REF!</v>
      </c>
    </row>
    <row r="84" spans="2:7" s="19" customFormat="1" ht="63">
      <c r="B84" s="30" t="s">
        <v>27</v>
      </c>
      <c r="C84" s="28" t="s">
        <v>40</v>
      </c>
      <c r="D84" s="24" t="s">
        <v>7</v>
      </c>
      <c r="E84" s="24">
        <v>50</v>
      </c>
      <c r="F84" s="31"/>
      <c r="G84" s="33">
        <f>SUM(E84*F84)</f>
        <v>0</v>
      </c>
    </row>
    <row r="85" spans="2:7" s="19" customFormat="1" ht="21.75" customHeight="1">
      <c r="B85" s="91">
        <v>14</v>
      </c>
      <c r="C85" s="117" t="s">
        <v>310</v>
      </c>
      <c r="D85" s="112"/>
      <c r="E85" s="112"/>
      <c r="F85" s="113"/>
      <c r="G85" s="114"/>
    </row>
    <row r="86" spans="2:7" s="19" customFormat="1" ht="94.5">
      <c r="B86" s="153"/>
      <c r="C86" s="152" t="s">
        <v>311</v>
      </c>
      <c r="D86" s="119" t="s">
        <v>14</v>
      </c>
      <c r="E86" s="119">
        <v>315</v>
      </c>
      <c r="F86" s="134"/>
      <c r="G86" s="33"/>
    </row>
    <row r="87" spans="2:7" s="19" customFormat="1" ht="21.75" customHeight="1">
      <c r="B87" s="91">
        <v>15</v>
      </c>
      <c r="C87" s="117" t="s">
        <v>314</v>
      </c>
      <c r="D87" s="112"/>
      <c r="E87" s="112"/>
      <c r="F87" s="113"/>
      <c r="G87" s="114"/>
    </row>
    <row r="88" spans="2:7" s="19" customFormat="1" ht="94.5">
      <c r="B88" s="153"/>
      <c r="C88" s="28" t="s">
        <v>315</v>
      </c>
      <c r="D88" s="119" t="s">
        <v>396</v>
      </c>
      <c r="E88" s="119">
        <v>1</v>
      </c>
      <c r="F88" s="134"/>
      <c r="G88" s="33"/>
    </row>
    <row r="89" spans="2:7" s="19" customFormat="1" ht="15.75">
      <c r="B89" s="153"/>
      <c r="C89" s="152"/>
      <c r="D89" s="119"/>
      <c r="E89" s="119"/>
      <c r="F89" s="134"/>
      <c r="G89" s="33"/>
    </row>
    <row r="90" spans="2:7" s="19" customFormat="1" ht="21.75" customHeight="1">
      <c r="B90" s="124"/>
      <c r="C90" s="214" t="s">
        <v>232</v>
      </c>
      <c r="D90" s="214"/>
      <c r="E90" s="214"/>
      <c r="F90" s="215"/>
      <c r="G90" s="168">
        <f>SUM(G23:G84)</f>
        <v>0</v>
      </c>
    </row>
    <row r="91" spans="2:7" s="19" customFormat="1" ht="5.25" customHeight="1">
      <c r="B91" s="125"/>
      <c r="C91" s="126"/>
      <c r="D91" s="126"/>
      <c r="E91" s="126"/>
      <c r="F91" s="126"/>
      <c r="G91" s="167"/>
    </row>
    <row r="92" spans="2:7" s="19" customFormat="1" ht="24.75" customHeight="1">
      <c r="B92" s="95" t="s">
        <v>125</v>
      </c>
      <c r="C92" s="96" t="s">
        <v>235</v>
      </c>
      <c r="D92" s="97"/>
      <c r="E92" s="97"/>
      <c r="F92" s="98"/>
      <c r="G92" s="99"/>
    </row>
    <row r="93" spans="2:7" s="19" customFormat="1" ht="28.5" customHeight="1">
      <c r="B93" s="39"/>
      <c r="C93" s="230" t="s">
        <v>17</v>
      </c>
      <c r="D93" s="231"/>
      <c r="E93" s="231"/>
      <c r="F93" s="231"/>
      <c r="G93" s="232"/>
    </row>
    <row r="94" spans="2:7" s="19" customFormat="1" ht="21.75" customHeight="1">
      <c r="B94" s="91">
        <v>1</v>
      </c>
      <c r="C94" s="117" t="s">
        <v>236</v>
      </c>
      <c r="D94" s="112"/>
      <c r="E94" s="112"/>
      <c r="F94" s="113"/>
      <c r="G94" s="114"/>
    </row>
    <row r="95" spans="2:7" s="19" customFormat="1" ht="270.75" customHeight="1">
      <c r="B95" s="39"/>
      <c r="C95" s="40" t="s">
        <v>241</v>
      </c>
      <c r="D95" s="24" t="s">
        <v>8</v>
      </c>
      <c r="E95" s="24">
        <v>11.5</v>
      </c>
      <c r="F95" s="31"/>
      <c r="G95" s="33"/>
    </row>
    <row r="96" spans="2:7" s="19" customFormat="1" ht="21.75" customHeight="1">
      <c r="B96" s="91">
        <v>2</v>
      </c>
      <c r="C96" s="117" t="s">
        <v>237</v>
      </c>
      <c r="D96" s="112"/>
      <c r="E96" s="112"/>
      <c r="F96" s="113"/>
      <c r="G96" s="114"/>
    </row>
    <row r="97" spans="2:7" s="19" customFormat="1" ht="220.5">
      <c r="B97" s="39"/>
      <c r="C97" s="41" t="s">
        <v>21</v>
      </c>
      <c r="D97" s="24" t="s">
        <v>8</v>
      </c>
      <c r="E97" s="24">
        <v>11.5</v>
      </c>
      <c r="F97" s="31"/>
      <c r="G97" s="33"/>
    </row>
    <row r="98" spans="2:7" s="19" customFormat="1" ht="21.75" customHeight="1">
      <c r="B98" s="91">
        <v>3</v>
      </c>
      <c r="C98" s="117" t="s">
        <v>240</v>
      </c>
      <c r="D98" s="112"/>
      <c r="E98" s="112"/>
      <c r="F98" s="113"/>
      <c r="G98" s="114"/>
    </row>
    <row r="99" spans="2:7" s="19" customFormat="1" ht="157.5">
      <c r="B99" s="42"/>
      <c r="C99" s="28" t="s">
        <v>46</v>
      </c>
      <c r="D99" s="24" t="s">
        <v>7</v>
      </c>
      <c r="E99" s="24">
        <v>50</v>
      </c>
      <c r="F99" s="31"/>
      <c r="G99" s="33"/>
    </row>
    <row r="100" spans="2:7" s="19" customFormat="1" ht="21.75" customHeight="1">
      <c r="B100" s="91">
        <v>4</v>
      </c>
      <c r="C100" s="117" t="s">
        <v>238</v>
      </c>
      <c r="D100" s="112"/>
      <c r="E100" s="112"/>
      <c r="F100" s="113"/>
      <c r="G100" s="114"/>
    </row>
    <row r="101" spans="2:7" s="19" customFormat="1" ht="63">
      <c r="B101" s="43"/>
      <c r="C101" s="28" t="s">
        <v>239</v>
      </c>
      <c r="D101" s="24" t="s">
        <v>8</v>
      </c>
      <c r="E101" s="24">
        <v>120</v>
      </c>
      <c r="F101" s="31"/>
      <c r="G101" s="33"/>
    </row>
    <row r="102" spans="2:7" s="19" customFormat="1" ht="21.75" customHeight="1">
      <c r="B102" s="91">
        <v>5</v>
      </c>
      <c r="C102" s="117" t="s">
        <v>242</v>
      </c>
      <c r="D102" s="112"/>
      <c r="E102" s="112"/>
      <c r="F102" s="113"/>
      <c r="G102" s="114"/>
    </row>
    <row r="103" spans="2:8" s="19" customFormat="1" ht="15.75">
      <c r="B103" s="42" t="s">
        <v>24</v>
      </c>
      <c r="C103" s="122" t="s">
        <v>244</v>
      </c>
      <c r="D103" s="119"/>
      <c r="E103" s="32"/>
      <c r="F103" s="31"/>
      <c r="G103" s="33"/>
      <c r="H103" s="22"/>
    </row>
    <row r="104" spans="2:7" s="19" customFormat="1" ht="78.75">
      <c r="B104" s="42"/>
      <c r="C104" s="28" t="s">
        <v>47</v>
      </c>
      <c r="D104" s="44" t="s">
        <v>7</v>
      </c>
      <c r="E104" s="24">
        <v>10</v>
      </c>
      <c r="F104" s="31"/>
      <c r="G104" s="33"/>
    </row>
    <row r="105" spans="2:8" s="19" customFormat="1" ht="15.75">
      <c r="B105" s="42" t="s">
        <v>25</v>
      </c>
      <c r="C105" s="122" t="s">
        <v>245</v>
      </c>
      <c r="D105" s="119"/>
      <c r="E105" s="32"/>
      <c r="F105" s="31"/>
      <c r="G105" s="33"/>
      <c r="H105" s="22"/>
    </row>
    <row r="106" spans="2:7" s="19" customFormat="1" ht="141.75">
      <c r="B106" s="42"/>
      <c r="C106" s="28" t="s">
        <v>246</v>
      </c>
      <c r="D106" s="44" t="s">
        <v>7</v>
      </c>
      <c r="E106" s="24">
        <v>62.5</v>
      </c>
      <c r="F106" s="31"/>
      <c r="G106" s="33"/>
    </row>
    <row r="107" spans="2:8" s="19" customFormat="1" ht="15.75">
      <c r="B107" s="42" t="s">
        <v>26</v>
      </c>
      <c r="C107" s="122" t="s">
        <v>247</v>
      </c>
      <c r="D107" s="119"/>
      <c r="E107" s="32"/>
      <c r="F107" s="31"/>
      <c r="G107" s="33"/>
      <c r="H107" s="22"/>
    </row>
    <row r="108" spans="2:7" s="19" customFormat="1" ht="157.5">
      <c r="B108" s="39"/>
      <c r="C108" s="28" t="s">
        <v>248</v>
      </c>
      <c r="D108" s="24" t="s">
        <v>7</v>
      </c>
      <c r="E108" s="24">
        <v>32</v>
      </c>
      <c r="F108" s="31"/>
      <c r="G108" s="33"/>
    </row>
    <row r="109" spans="2:7" s="19" customFormat="1" ht="21.75" customHeight="1">
      <c r="B109" s="91">
        <v>6</v>
      </c>
      <c r="C109" s="117" t="s">
        <v>249</v>
      </c>
      <c r="D109" s="112"/>
      <c r="E109" s="112"/>
      <c r="F109" s="113"/>
      <c r="G109" s="114"/>
    </row>
    <row r="110" spans="2:7" s="19" customFormat="1" ht="21.75" customHeight="1">
      <c r="B110" s="91" t="s">
        <v>24</v>
      </c>
      <c r="C110" s="117" t="s">
        <v>250</v>
      </c>
      <c r="D110" s="112"/>
      <c r="E110" s="112"/>
      <c r="F110" s="113"/>
      <c r="G110" s="114"/>
    </row>
    <row r="111" spans="2:7" s="19" customFormat="1" ht="126">
      <c r="B111" s="43"/>
      <c r="C111" s="45" t="s">
        <v>251</v>
      </c>
      <c r="D111" s="24" t="s">
        <v>7</v>
      </c>
      <c r="E111" s="24">
        <v>220</v>
      </c>
      <c r="F111" s="31"/>
      <c r="G111" s="33"/>
    </row>
    <row r="112" spans="2:7" s="19" customFormat="1" ht="21.75" customHeight="1">
      <c r="B112" s="91" t="s">
        <v>25</v>
      </c>
      <c r="C112" s="117" t="s">
        <v>252</v>
      </c>
      <c r="D112" s="112"/>
      <c r="E112" s="112"/>
      <c r="F112" s="113"/>
      <c r="G112" s="114"/>
    </row>
    <row r="113" spans="2:7" s="19" customFormat="1" ht="162.75" customHeight="1">
      <c r="B113" s="43"/>
      <c r="C113" s="45" t="s">
        <v>253</v>
      </c>
      <c r="D113" s="24" t="s">
        <v>7</v>
      </c>
      <c r="E113" s="24">
        <v>64</v>
      </c>
      <c r="F113" s="31"/>
      <c r="G113" s="33"/>
    </row>
    <row r="114" spans="2:7" s="19" customFormat="1" ht="21.75" customHeight="1">
      <c r="B114" s="91">
        <v>7</v>
      </c>
      <c r="C114" s="117" t="s">
        <v>254</v>
      </c>
      <c r="D114" s="112"/>
      <c r="E114" s="112"/>
      <c r="F114" s="113"/>
      <c r="G114" s="114"/>
    </row>
    <row r="115" spans="2:7" s="19" customFormat="1" ht="126">
      <c r="B115" s="43"/>
      <c r="C115" s="28" t="s">
        <v>255</v>
      </c>
      <c r="D115" s="24" t="s">
        <v>8</v>
      </c>
      <c r="E115" s="24">
        <v>70</v>
      </c>
      <c r="F115" s="31"/>
      <c r="G115" s="33"/>
    </row>
    <row r="116" spans="2:7" s="19" customFormat="1" ht="21.75" customHeight="1">
      <c r="B116" s="91">
        <v>8</v>
      </c>
      <c r="C116" s="117" t="s">
        <v>258</v>
      </c>
      <c r="D116" s="112"/>
      <c r="E116" s="112"/>
      <c r="F116" s="113"/>
      <c r="G116" s="114"/>
    </row>
    <row r="117" spans="2:7" s="19" customFormat="1" ht="141.75">
      <c r="B117" s="43"/>
      <c r="C117" s="28" t="s">
        <v>259</v>
      </c>
      <c r="D117" s="24" t="s">
        <v>7</v>
      </c>
      <c r="E117" s="32">
        <v>200</v>
      </c>
      <c r="F117" s="31"/>
      <c r="G117" s="33"/>
    </row>
    <row r="118" spans="2:7" s="19" customFormat="1" ht="21.75" customHeight="1">
      <c r="B118" s="91">
        <v>9</v>
      </c>
      <c r="C118" s="117" t="s">
        <v>260</v>
      </c>
      <c r="D118" s="112"/>
      <c r="E118" s="112"/>
      <c r="F118" s="113"/>
      <c r="G118" s="114"/>
    </row>
    <row r="119" spans="2:7" s="19" customFormat="1" ht="145.5" customHeight="1">
      <c r="B119" s="43"/>
      <c r="C119" s="28" t="s">
        <v>261</v>
      </c>
      <c r="D119" s="24" t="s">
        <v>7</v>
      </c>
      <c r="E119" s="32">
        <v>200</v>
      </c>
      <c r="F119" s="31"/>
      <c r="G119" s="33"/>
    </row>
    <row r="120" spans="2:7" s="19" customFormat="1" ht="21.75" customHeight="1">
      <c r="B120" s="91">
        <v>10</v>
      </c>
      <c r="C120" s="117" t="s">
        <v>262</v>
      </c>
      <c r="D120" s="112"/>
      <c r="E120" s="112"/>
      <c r="F120" s="113"/>
      <c r="G120" s="114"/>
    </row>
    <row r="121" spans="2:7" s="19" customFormat="1" ht="189">
      <c r="B121" s="43" t="s">
        <v>24</v>
      </c>
      <c r="C121" s="28" t="s">
        <v>263</v>
      </c>
      <c r="D121" s="24" t="s">
        <v>7</v>
      </c>
      <c r="E121" s="24">
        <v>52.5</v>
      </c>
      <c r="F121" s="31"/>
      <c r="G121" s="33"/>
    </row>
    <row r="122" spans="2:7" s="19" customFormat="1" ht="21.75" customHeight="1">
      <c r="B122" s="91">
        <v>11</v>
      </c>
      <c r="C122" s="117" t="s">
        <v>264</v>
      </c>
      <c r="D122" s="112"/>
      <c r="E122" s="112"/>
      <c r="F122" s="113"/>
      <c r="G122" s="114"/>
    </row>
    <row r="123" spans="2:7" s="19" customFormat="1" ht="189">
      <c r="B123" s="91"/>
      <c r="C123" s="28" t="s">
        <v>265</v>
      </c>
      <c r="D123" s="112" t="s">
        <v>7</v>
      </c>
      <c r="E123" s="112">
        <v>24.5</v>
      </c>
      <c r="F123" s="113"/>
      <c r="G123" s="114"/>
    </row>
    <row r="124" spans="2:7" s="19" customFormat="1" ht="21.75" customHeight="1">
      <c r="B124" s="91">
        <v>12</v>
      </c>
      <c r="C124" s="117" t="s">
        <v>317</v>
      </c>
      <c r="D124" s="112"/>
      <c r="E124" s="112"/>
      <c r="F124" s="113"/>
      <c r="G124" s="114"/>
    </row>
    <row r="125" spans="2:7" s="19" customFormat="1" ht="96" customHeight="1">
      <c r="B125" s="43"/>
      <c r="C125" s="38" t="s">
        <v>267</v>
      </c>
      <c r="D125" s="24" t="s">
        <v>7</v>
      </c>
      <c r="E125" s="24">
        <v>40</v>
      </c>
      <c r="F125" s="31"/>
      <c r="G125" s="33"/>
    </row>
    <row r="126" spans="2:7" s="19" customFormat="1" ht="21.75" customHeight="1">
      <c r="B126" s="91">
        <v>13</v>
      </c>
      <c r="C126" s="117" t="s">
        <v>266</v>
      </c>
      <c r="D126" s="112"/>
      <c r="E126" s="112"/>
      <c r="F126" s="113"/>
      <c r="G126" s="114"/>
    </row>
    <row r="127" spans="2:7" s="19" customFormat="1" ht="94.5">
      <c r="B127" s="43"/>
      <c r="C127" s="38" t="s">
        <v>268</v>
      </c>
      <c r="D127" s="24" t="s">
        <v>7</v>
      </c>
      <c r="E127" s="24">
        <v>22.5</v>
      </c>
      <c r="F127" s="31"/>
      <c r="G127" s="33"/>
    </row>
    <row r="128" spans="2:7" s="19" customFormat="1" ht="21.75" customHeight="1">
      <c r="B128" s="91">
        <v>14</v>
      </c>
      <c r="C128" s="117" t="s">
        <v>269</v>
      </c>
      <c r="D128" s="112"/>
      <c r="E128" s="112"/>
      <c r="F128" s="113"/>
      <c r="G128" s="114"/>
    </row>
    <row r="129" spans="2:7" s="19" customFormat="1" ht="204.75">
      <c r="B129" s="46"/>
      <c r="C129" s="47" t="s">
        <v>270</v>
      </c>
      <c r="D129" s="24" t="s">
        <v>8</v>
      </c>
      <c r="E129" s="32">
        <v>6</v>
      </c>
      <c r="F129" s="31"/>
      <c r="G129" s="33"/>
    </row>
    <row r="130" spans="2:7" s="19" customFormat="1" ht="21.75" customHeight="1">
      <c r="B130" s="91">
        <v>15</v>
      </c>
      <c r="C130" s="117" t="s">
        <v>284</v>
      </c>
      <c r="D130" s="112"/>
      <c r="E130" s="112"/>
      <c r="F130" s="113"/>
      <c r="G130" s="114"/>
    </row>
    <row r="131" spans="2:7" s="19" customFormat="1" ht="204.75">
      <c r="B131" s="133"/>
      <c r="C131" s="28" t="s">
        <v>285</v>
      </c>
      <c r="D131" s="24" t="s">
        <v>7</v>
      </c>
      <c r="E131" s="32">
        <v>17.5</v>
      </c>
      <c r="F131" s="31"/>
      <c r="G131" s="33"/>
    </row>
    <row r="132" spans="2:7" s="19" customFormat="1" ht="21.75" customHeight="1">
      <c r="B132" s="124"/>
      <c r="C132" s="214" t="s">
        <v>271</v>
      </c>
      <c r="D132" s="214" t="s">
        <v>44</v>
      </c>
      <c r="E132" s="214"/>
      <c r="F132" s="215"/>
      <c r="G132" s="168">
        <f>SUM(G94:G131)</f>
        <v>0</v>
      </c>
    </row>
    <row r="133" spans="2:7" s="128" customFormat="1" ht="3.75" customHeight="1">
      <c r="B133" s="125"/>
      <c r="C133" s="126"/>
      <c r="D133" s="126"/>
      <c r="E133" s="126"/>
      <c r="F133" s="126"/>
      <c r="G133" s="167"/>
    </row>
    <row r="134" spans="2:7" s="19" customFormat="1" ht="24.75" customHeight="1">
      <c r="B134" s="95" t="s">
        <v>126</v>
      </c>
      <c r="C134" s="96" t="s">
        <v>272</v>
      </c>
      <c r="D134" s="97"/>
      <c r="E134" s="97"/>
      <c r="F134" s="98"/>
      <c r="G134" s="99"/>
    </row>
    <row r="135" spans="2:7" s="19" customFormat="1" ht="21.75" customHeight="1">
      <c r="B135" s="91">
        <v>1</v>
      </c>
      <c r="C135" s="117" t="s">
        <v>273</v>
      </c>
      <c r="D135" s="112"/>
      <c r="E135" s="112"/>
      <c r="F135" s="113"/>
      <c r="G135" s="114"/>
    </row>
    <row r="136" spans="2:7" s="128" customFormat="1" ht="64.5" customHeight="1">
      <c r="B136" s="129"/>
      <c r="C136" s="28" t="s">
        <v>274</v>
      </c>
      <c r="D136" s="130" t="s">
        <v>7</v>
      </c>
      <c r="E136" s="131">
        <v>240</v>
      </c>
      <c r="F136" s="33"/>
      <c r="G136" s="33"/>
    </row>
    <row r="137" spans="2:7" s="19" customFormat="1" ht="21.75" customHeight="1">
      <c r="B137" s="91">
        <v>2</v>
      </c>
      <c r="C137" s="117" t="s">
        <v>275</v>
      </c>
      <c r="D137" s="112"/>
      <c r="E137" s="112"/>
      <c r="F137" s="113"/>
      <c r="G137" s="114"/>
    </row>
    <row r="138" spans="2:7" s="19" customFormat="1" ht="78.75">
      <c r="B138" s="37"/>
      <c r="C138" s="28" t="s">
        <v>147</v>
      </c>
      <c r="D138" s="24" t="s">
        <v>7</v>
      </c>
      <c r="E138" s="32">
        <v>360</v>
      </c>
      <c r="F138" s="31"/>
      <c r="G138" s="33"/>
    </row>
    <row r="139" spans="2:7" s="19" customFormat="1" ht="21.75" customHeight="1">
      <c r="B139" s="91">
        <v>3</v>
      </c>
      <c r="C139" s="117" t="s">
        <v>276</v>
      </c>
      <c r="D139" s="112"/>
      <c r="E139" s="112"/>
      <c r="F139" s="113"/>
      <c r="G139" s="114"/>
    </row>
    <row r="140" spans="2:7" s="19" customFormat="1" ht="110.25">
      <c r="B140" s="37"/>
      <c r="C140" s="28" t="s">
        <v>277</v>
      </c>
      <c r="D140" s="24" t="s">
        <v>7</v>
      </c>
      <c r="E140" s="24">
        <v>42</v>
      </c>
      <c r="F140" s="31"/>
      <c r="G140" s="33"/>
    </row>
    <row r="141" spans="2:7" s="19" customFormat="1" ht="21.75" customHeight="1">
      <c r="B141" s="91">
        <v>4</v>
      </c>
      <c r="C141" s="117" t="s">
        <v>306</v>
      </c>
      <c r="D141" s="112"/>
      <c r="E141" s="112"/>
      <c r="F141" s="113"/>
      <c r="G141" s="114"/>
    </row>
    <row r="142" spans="2:7" s="19" customFormat="1" ht="94.5">
      <c r="B142" s="37"/>
      <c r="C142" s="28" t="s">
        <v>148</v>
      </c>
      <c r="D142" s="24" t="s">
        <v>8</v>
      </c>
      <c r="E142" s="24">
        <v>40</v>
      </c>
      <c r="F142" s="31"/>
      <c r="G142" s="33"/>
    </row>
    <row r="143" spans="2:7" s="19" customFormat="1" ht="21.75" customHeight="1">
      <c r="B143" s="91">
        <v>5</v>
      </c>
      <c r="C143" s="117" t="s">
        <v>278</v>
      </c>
      <c r="D143" s="112"/>
      <c r="E143" s="112"/>
      <c r="F143" s="113"/>
      <c r="G143" s="114"/>
    </row>
    <row r="144" spans="2:7" s="19" customFormat="1" ht="112.5" customHeight="1">
      <c r="B144" s="37"/>
      <c r="C144" s="28" t="s">
        <v>279</v>
      </c>
      <c r="D144" s="24" t="s">
        <v>7</v>
      </c>
      <c r="E144" s="24">
        <v>400</v>
      </c>
      <c r="F144" s="31"/>
      <c r="G144" s="33"/>
    </row>
    <row r="145" spans="2:7" s="19" customFormat="1" ht="21.75" customHeight="1">
      <c r="B145" s="91">
        <v>6</v>
      </c>
      <c r="C145" s="117" t="s">
        <v>280</v>
      </c>
      <c r="D145" s="112"/>
      <c r="E145" s="112"/>
      <c r="F145" s="113"/>
      <c r="G145" s="114"/>
    </row>
    <row r="146" spans="2:7" s="19" customFormat="1" ht="96" customHeight="1">
      <c r="B146" s="37"/>
      <c r="C146" s="28" t="s">
        <v>281</v>
      </c>
      <c r="D146" s="24" t="s">
        <v>5</v>
      </c>
      <c r="E146" s="24">
        <v>1</v>
      </c>
      <c r="F146" s="31"/>
      <c r="G146" s="33"/>
    </row>
    <row r="147" spans="2:7" s="19" customFormat="1" ht="21.75" customHeight="1">
      <c r="B147" s="91">
        <v>7</v>
      </c>
      <c r="C147" s="117" t="s">
        <v>307</v>
      </c>
      <c r="D147" s="112"/>
      <c r="E147" s="112"/>
      <c r="F147" s="113"/>
      <c r="G147" s="114"/>
    </row>
    <row r="148" spans="2:7" s="19" customFormat="1" ht="31.5">
      <c r="B148" s="151"/>
      <c r="C148" s="28" t="s">
        <v>309</v>
      </c>
      <c r="D148" s="24" t="s">
        <v>5</v>
      </c>
      <c r="E148" s="24">
        <v>1</v>
      </c>
      <c r="F148" s="134"/>
      <c r="G148" s="33"/>
    </row>
    <row r="149" spans="2:7" s="19" customFormat="1" ht="21.75" customHeight="1">
      <c r="B149" s="91">
        <v>8</v>
      </c>
      <c r="C149" s="117" t="s">
        <v>308</v>
      </c>
      <c r="D149" s="112"/>
      <c r="E149" s="112"/>
      <c r="F149" s="113"/>
      <c r="G149" s="114"/>
    </row>
    <row r="150" spans="2:7" s="19" customFormat="1" ht="141.75">
      <c r="B150" s="151"/>
      <c r="C150" s="48" t="s">
        <v>30</v>
      </c>
      <c r="D150" s="24" t="s">
        <v>14</v>
      </c>
      <c r="E150" s="24">
        <v>200</v>
      </c>
      <c r="F150" s="134"/>
      <c r="G150" s="33"/>
    </row>
    <row r="151" spans="2:7" s="19" customFormat="1" ht="21.75" customHeight="1">
      <c r="B151" s="91">
        <v>9</v>
      </c>
      <c r="C151" s="117" t="s">
        <v>312</v>
      </c>
      <c r="D151" s="112"/>
      <c r="E151" s="112"/>
      <c r="F151" s="113"/>
      <c r="G151" s="114"/>
    </row>
    <row r="152" spans="2:7" s="19" customFormat="1" ht="141.75">
      <c r="B152" s="151"/>
      <c r="C152" s="152" t="s">
        <v>313</v>
      </c>
      <c r="D152" s="24" t="s">
        <v>112</v>
      </c>
      <c r="E152" s="24">
        <v>120</v>
      </c>
      <c r="F152" s="31"/>
      <c r="G152" s="33"/>
    </row>
    <row r="153" spans="2:7" s="19" customFormat="1" ht="15.75">
      <c r="B153" s="151">
        <v>10</v>
      </c>
      <c r="C153" s="117" t="s">
        <v>314</v>
      </c>
      <c r="D153" s="119"/>
      <c r="E153" s="119"/>
      <c r="F153" s="134"/>
      <c r="G153" s="33"/>
    </row>
    <row r="154" spans="2:7" s="19" customFormat="1" ht="96" customHeight="1">
      <c r="B154" s="151"/>
      <c r="C154" s="28" t="s">
        <v>315</v>
      </c>
      <c r="D154" s="24" t="s">
        <v>5</v>
      </c>
      <c r="E154" s="24">
        <v>1</v>
      </c>
      <c r="F154" s="31"/>
      <c r="G154" s="33"/>
    </row>
    <row r="155" spans="2:7" s="19" customFormat="1" ht="21.75" customHeight="1">
      <c r="B155" s="124"/>
      <c r="C155" s="214" t="s">
        <v>282</v>
      </c>
      <c r="D155" s="214"/>
      <c r="E155" s="214"/>
      <c r="F155" s="215"/>
      <c r="G155" s="168">
        <f>SUM(G135:G146)</f>
        <v>0</v>
      </c>
    </row>
    <row r="156" spans="2:7" s="128" customFormat="1" ht="3.75" customHeight="1">
      <c r="B156" s="125"/>
      <c r="C156" s="126"/>
      <c r="D156" s="126"/>
      <c r="E156" s="126"/>
      <c r="F156" s="132"/>
      <c r="G156" s="169"/>
    </row>
    <row r="157" spans="2:7" s="19" customFormat="1" ht="24.75" customHeight="1">
      <c r="B157" s="95" t="s">
        <v>127</v>
      </c>
      <c r="C157" s="96" t="s">
        <v>283</v>
      </c>
      <c r="D157" s="97"/>
      <c r="E157" s="97"/>
      <c r="F157" s="98"/>
      <c r="G157" s="99"/>
    </row>
    <row r="158" spans="2:7" s="19" customFormat="1" ht="21.75" customHeight="1">
      <c r="B158" s="91">
        <v>1</v>
      </c>
      <c r="C158" s="117" t="s">
        <v>286</v>
      </c>
      <c r="D158" s="112"/>
      <c r="E158" s="112"/>
      <c r="F158" s="113"/>
      <c r="G158" s="114"/>
    </row>
    <row r="159" spans="2:7" s="19" customFormat="1" ht="157.5">
      <c r="B159" s="30"/>
      <c r="C159" s="38" t="s">
        <v>149</v>
      </c>
      <c r="D159" s="24" t="s">
        <v>6</v>
      </c>
      <c r="E159" s="32">
        <v>350</v>
      </c>
      <c r="F159" s="31"/>
      <c r="G159" s="33"/>
    </row>
    <row r="160" spans="2:7" s="19" customFormat="1" ht="21.75" customHeight="1">
      <c r="B160" s="91">
        <v>2</v>
      </c>
      <c r="C160" s="117" t="s">
        <v>397</v>
      </c>
      <c r="D160" s="112"/>
      <c r="E160" s="112"/>
      <c r="F160" s="113"/>
      <c r="G160" s="114"/>
    </row>
    <row r="161" spans="2:7" s="19" customFormat="1" ht="96.75" customHeight="1">
      <c r="B161" s="30" t="s">
        <v>24</v>
      </c>
      <c r="C161" s="28" t="s">
        <v>287</v>
      </c>
      <c r="D161" s="24" t="s">
        <v>7</v>
      </c>
      <c r="E161" s="32">
        <v>56</v>
      </c>
      <c r="F161" s="31"/>
      <c r="G161" s="33"/>
    </row>
    <row r="162" spans="2:7" s="19" customFormat="1" ht="63">
      <c r="B162" s="30" t="s">
        <v>25</v>
      </c>
      <c r="C162" s="48" t="s">
        <v>15</v>
      </c>
      <c r="D162" s="24" t="s">
        <v>7</v>
      </c>
      <c r="E162" s="24">
        <v>8</v>
      </c>
      <c r="F162" s="31"/>
      <c r="G162" s="33"/>
    </row>
    <row r="163" spans="2:7" s="19" customFormat="1" ht="31.5">
      <c r="B163" s="37" t="s">
        <v>26</v>
      </c>
      <c r="C163" s="28" t="s">
        <v>114</v>
      </c>
      <c r="D163" s="24" t="s">
        <v>7</v>
      </c>
      <c r="E163" s="24">
        <v>350</v>
      </c>
      <c r="F163" s="31"/>
      <c r="G163" s="33"/>
    </row>
    <row r="164" spans="2:7" s="19" customFormat="1" ht="21.75" customHeight="1">
      <c r="B164" s="124"/>
      <c r="C164" s="214" t="s">
        <v>316</v>
      </c>
      <c r="D164" s="214" t="s">
        <v>43</v>
      </c>
      <c r="E164" s="214"/>
      <c r="F164" s="215"/>
      <c r="G164" s="168">
        <f>SUM(G158:G163)</f>
        <v>0</v>
      </c>
    </row>
    <row r="165" spans="2:7" s="128" customFormat="1" ht="3.75" customHeight="1">
      <c r="B165" s="125"/>
      <c r="C165" s="126"/>
      <c r="D165" s="126"/>
      <c r="E165" s="126"/>
      <c r="F165" s="132"/>
      <c r="G165" s="169"/>
    </row>
    <row r="166" spans="2:7" s="19" customFormat="1" ht="24.75" customHeight="1">
      <c r="B166" s="95" t="s">
        <v>318</v>
      </c>
      <c r="C166" s="96" t="s">
        <v>319</v>
      </c>
      <c r="D166" s="97"/>
      <c r="E166" s="97"/>
      <c r="F166" s="98"/>
      <c r="G166" s="99"/>
    </row>
    <row r="167" spans="2:7" s="19" customFormat="1" ht="21.75" customHeight="1">
      <c r="B167" s="91">
        <v>1</v>
      </c>
      <c r="C167" s="117" t="s">
        <v>321</v>
      </c>
      <c r="D167" s="112"/>
      <c r="E167" s="112"/>
      <c r="F167" s="113"/>
      <c r="G167" s="114"/>
    </row>
    <row r="168" spans="2:7" s="19" customFormat="1" ht="110.25">
      <c r="B168" s="154"/>
      <c r="C168" s="28" t="s">
        <v>320</v>
      </c>
      <c r="D168" s="24" t="s">
        <v>8</v>
      </c>
      <c r="E168" s="24">
        <v>5</v>
      </c>
      <c r="F168" s="31"/>
      <c r="G168" s="33"/>
    </row>
    <row r="169" spans="2:7" s="19" customFormat="1" ht="21.75" customHeight="1">
      <c r="B169" s="91">
        <v>2</v>
      </c>
      <c r="C169" s="117" t="s">
        <v>323</v>
      </c>
      <c r="D169" s="112"/>
      <c r="E169" s="112"/>
      <c r="F169" s="113"/>
      <c r="G169" s="114"/>
    </row>
    <row r="170" spans="2:7" s="19" customFormat="1" ht="94.5">
      <c r="B170" s="27"/>
      <c r="C170" s="28" t="s">
        <v>45</v>
      </c>
      <c r="D170" s="24" t="s">
        <v>4</v>
      </c>
      <c r="E170" s="24">
        <v>1</v>
      </c>
      <c r="F170" s="31"/>
      <c r="G170" s="33"/>
    </row>
    <row r="171" spans="2:7" s="19" customFormat="1" ht="21.75" customHeight="1">
      <c r="B171" s="91">
        <v>3</v>
      </c>
      <c r="C171" s="117" t="s">
        <v>322</v>
      </c>
      <c r="D171" s="112"/>
      <c r="E171" s="112"/>
      <c r="F171" s="113"/>
      <c r="G171" s="114"/>
    </row>
    <row r="172" spans="2:7" s="19" customFormat="1" ht="78.75">
      <c r="B172" s="27"/>
      <c r="C172" s="49" t="s">
        <v>106</v>
      </c>
      <c r="D172" s="24" t="s">
        <v>4</v>
      </c>
      <c r="E172" s="24">
        <v>1</v>
      </c>
      <c r="F172" s="31"/>
      <c r="G172" s="33"/>
    </row>
    <row r="173" spans="2:7" s="19" customFormat="1" ht="157.5" customHeight="1">
      <c r="B173" s="24">
        <v>4</v>
      </c>
      <c r="C173" s="48" t="s">
        <v>324</v>
      </c>
      <c r="D173" s="24"/>
      <c r="E173" s="24"/>
      <c r="F173" s="31"/>
      <c r="G173" s="33"/>
    </row>
    <row r="174" spans="2:7" s="19" customFormat="1" ht="15.75">
      <c r="B174" s="30"/>
      <c r="C174" s="50" t="s">
        <v>13</v>
      </c>
      <c r="D174" s="24" t="s">
        <v>4</v>
      </c>
      <c r="E174" s="32">
        <v>1</v>
      </c>
      <c r="F174" s="31"/>
      <c r="G174" s="33"/>
    </row>
    <row r="175" spans="2:7" s="19" customFormat="1" ht="15.75">
      <c r="B175" s="27"/>
      <c r="C175" s="51" t="s">
        <v>10</v>
      </c>
      <c r="D175" s="24" t="s">
        <v>4</v>
      </c>
      <c r="E175" s="32">
        <v>1</v>
      </c>
      <c r="F175" s="31"/>
      <c r="G175" s="33"/>
    </row>
    <row r="176" spans="2:7" s="19" customFormat="1" ht="47.25">
      <c r="B176" s="32">
        <v>5</v>
      </c>
      <c r="C176" s="28" t="s">
        <v>12</v>
      </c>
      <c r="D176" s="24" t="s">
        <v>4</v>
      </c>
      <c r="E176" s="32">
        <v>1</v>
      </c>
      <c r="F176" s="31"/>
      <c r="G176" s="33"/>
    </row>
    <row r="177" spans="2:7" s="19" customFormat="1" ht="21.75" customHeight="1">
      <c r="B177" s="91">
        <v>6</v>
      </c>
      <c r="C177" s="117" t="s">
        <v>325</v>
      </c>
      <c r="D177" s="112"/>
      <c r="E177" s="112"/>
      <c r="F177" s="113"/>
      <c r="G177" s="114"/>
    </row>
    <row r="178" spans="2:7" s="19" customFormat="1" ht="110.25">
      <c r="B178" s="30"/>
      <c r="C178" s="28" t="s">
        <v>0</v>
      </c>
      <c r="D178" s="24"/>
      <c r="E178" s="32"/>
      <c r="F178" s="31"/>
      <c r="G178" s="33"/>
    </row>
    <row r="179" spans="2:7" s="19" customFormat="1" ht="15.75">
      <c r="B179" s="30" t="s">
        <v>25</v>
      </c>
      <c r="C179" s="50" t="s">
        <v>31</v>
      </c>
      <c r="D179" s="24" t="s">
        <v>8</v>
      </c>
      <c r="E179" s="24">
        <v>100</v>
      </c>
      <c r="F179" s="31"/>
      <c r="G179" s="33"/>
    </row>
    <row r="180" spans="2:7" s="19" customFormat="1" ht="21.75" customHeight="1">
      <c r="B180" s="91">
        <v>7</v>
      </c>
      <c r="C180" s="117" t="s">
        <v>326</v>
      </c>
      <c r="D180" s="112"/>
      <c r="E180" s="112"/>
      <c r="F180" s="113"/>
      <c r="G180" s="114"/>
    </row>
    <row r="181" spans="2:7" s="19" customFormat="1" ht="141.75">
      <c r="B181" s="222"/>
      <c r="C181" s="28" t="s">
        <v>1</v>
      </c>
      <c r="D181" s="158"/>
      <c r="E181" s="157"/>
      <c r="F181" s="134"/>
      <c r="G181" s="33"/>
    </row>
    <row r="182" spans="2:7" s="19" customFormat="1" ht="15.75">
      <c r="B182" s="223"/>
      <c r="C182" s="155" t="s">
        <v>3</v>
      </c>
      <c r="D182" s="160"/>
      <c r="E182" s="160"/>
      <c r="F182" s="113"/>
      <c r="G182" s="114"/>
    </row>
    <row r="183" spans="2:7" s="19" customFormat="1" ht="15.75">
      <c r="B183" s="224"/>
      <c r="C183" s="50" t="s">
        <v>32</v>
      </c>
      <c r="D183" s="159" t="s">
        <v>8</v>
      </c>
      <c r="E183" s="137">
        <v>130</v>
      </c>
      <c r="F183" s="134"/>
      <c r="G183" s="33"/>
    </row>
    <row r="184" spans="2:7" s="19" customFormat="1" ht="21.75" customHeight="1">
      <c r="B184" s="91">
        <v>8</v>
      </c>
      <c r="C184" s="117" t="s">
        <v>327</v>
      </c>
      <c r="D184" s="112"/>
      <c r="E184" s="112"/>
      <c r="F184" s="113"/>
      <c r="G184" s="114"/>
    </row>
    <row r="185" spans="2:7" s="19" customFormat="1" ht="31.5">
      <c r="B185" s="30"/>
      <c r="C185" s="28" t="s">
        <v>2</v>
      </c>
      <c r="D185" s="24"/>
      <c r="E185" s="32"/>
      <c r="F185" s="31"/>
      <c r="G185" s="33"/>
    </row>
    <row r="186" spans="2:7" s="19" customFormat="1" ht="15.75">
      <c r="B186" s="30" t="s">
        <v>24</v>
      </c>
      <c r="C186" s="50" t="s">
        <v>33</v>
      </c>
      <c r="D186" s="24" t="s">
        <v>4</v>
      </c>
      <c r="E186" s="32">
        <v>3</v>
      </c>
      <c r="F186" s="31"/>
      <c r="G186" s="33"/>
    </row>
    <row r="187" spans="2:7" s="19" customFormat="1" ht="15.75">
      <c r="B187" s="30" t="s">
        <v>25</v>
      </c>
      <c r="C187" s="50" t="s">
        <v>116</v>
      </c>
      <c r="D187" s="24" t="s">
        <v>4</v>
      </c>
      <c r="E187" s="24">
        <v>2</v>
      </c>
      <c r="F187" s="31"/>
      <c r="G187" s="33"/>
    </row>
    <row r="188" spans="2:7" s="19" customFormat="1" ht="15.75">
      <c r="B188" s="30" t="s">
        <v>26</v>
      </c>
      <c r="C188" s="50" t="s">
        <v>34</v>
      </c>
      <c r="D188" s="24" t="s">
        <v>4</v>
      </c>
      <c r="E188" s="32">
        <v>2</v>
      </c>
      <c r="F188" s="31"/>
      <c r="G188" s="33"/>
    </row>
    <row r="189" spans="2:7" s="19" customFormat="1" ht="15.75">
      <c r="B189" s="30" t="s">
        <v>27</v>
      </c>
      <c r="C189" s="50" t="s">
        <v>35</v>
      </c>
      <c r="D189" s="24" t="s">
        <v>4</v>
      </c>
      <c r="E189" s="32">
        <v>2</v>
      </c>
      <c r="F189" s="31"/>
      <c r="G189" s="33"/>
    </row>
    <row r="190" spans="2:7" s="19" customFormat="1" ht="15.75">
      <c r="B190" s="30" t="s">
        <v>28</v>
      </c>
      <c r="C190" s="50" t="s">
        <v>128</v>
      </c>
      <c r="D190" s="24" t="s">
        <v>4</v>
      </c>
      <c r="E190" s="32">
        <v>2</v>
      </c>
      <c r="F190" s="31"/>
      <c r="G190" s="33"/>
    </row>
    <row r="191" spans="2:7" s="19" customFormat="1" ht="78.75">
      <c r="B191" s="32">
        <v>9</v>
      </c>
      <c r="C191" s="48" t="s">
        <v>328</v>
      </c>
      <c r="D191" s="24" t="s">
        <v>14</v>
      </c>
      <c r="E191" s="24">
        <v>16</v>
      </c>
      <c r="F191" s="31"/>
      <c r="G191" s="33"/>
    </row>
    <row r="192" spans="2:7" s="19" customFormat="1" ht="47.25">
      <c r="B192" s="136">
        <v>10</v>
      </c>
      <c r="C192" s="28" t="s">
        <v>37</v>
      </c>
      <c r="D192" s="24"/>
      <c r="E192" s="32"/>
      <c r="F192" s="31"/>
      <c r="G192" s="33"/>
    </row>
    <row r="193" spans="2:7" s="19" customFormat="1" ht="15.75">
      <c r="B193" s="156"/>
      <c r="C193" s="50" t="s">
        <v>329</v>
      </c>
      <c r="D193" s="24" t="s">
        <v>4</v>
      </c>
      <c r="E193" s="32">
        <v>3</v>
      </c>
      <c r="F193" s="31"/>
      <c r="G193" s="33"/>
    </row>
    <row r="194" spans="2:7" s="19" customFormat="1" ht="63">
      <c r="B194" s="161">
        <v>11</v>
      </c>
      <c r="C194" s="28" t="s">
        <v>36</v>
      </c>
      <c r="D194" s="52" t="s">
        <v>4</v>
      </c>
      <c r="E194" s="52">
        <v>4</v>
      </c>
      <c r="F194" s="33"/>
      <c r="G194" s="33"/>
    </row>
    <row r="195" spans="2:7" s="19" customFormat="1" ht="63">
      <c r="B195" s="161">
        <v>12</v>
      </c>
      <c r="C195" s="53" t="s">
        <v>22</v>
      </c>
      <c r="D195" s="52" t="s">
        <v>4</v>
      </c>
      <c r="E195" s="52">
        <v>2</v>
      </c>
      <c r="F195" s="33"/>
      <c r="G195" s="33"/>
    </row>
    <row r="196" spans="2:7" s="19" customFormat="1" ht="78.75">
      <c r="B196" s="161">
        <v>13</v>
      </c>
      <c r="C196" s="53" t="s">
        <v>23</v>
      </c>
      <c r="D196" s="52" t="s">
        <v>4</v>
      </c>
      <c r="E196" s="52">
        <v>1</v>
      </c>
      <c r="F196" s="33"/>
      <c r="G196" s="33"/>
    </row>
    <row r="197" spans="2:7" s="19" customFormat="1" ht="31.5">
      <c r="B197" s="161">
        <v>14</v>
      </c>
      <c r="C197" s="53" t="s">
        <v>11</v>
      </c>
      <c r="D197" s="52" t="s">
        <v>4</v>
      </c>
      <c r="E197" s="52">
        <v>1</v>
      </c>
      <c r="F197" s="33"/>
      <c r="G197" s="33"/>
    </row>
    <row r="198" spans="2:7" s="19" customFormat="1" ht="47.25">
      <c r="B198" s="136">
        <v>15</v>
      </c>
      <c r="C198" s="55" t="s">
        <v>330</v>
      </c>
      <c r="D198" s="56" t="s">
        <v>4</v>
      </c>
      <c r="E198" s="56">
        <v>1</v>
      </c>
      <c r="F198" s="57"/>
      <c r="G198" s="33"/>
    </row>
    <row r="199" spans="2:7" s="19" customFormat="1" ht="21.75" customHeight="1">
      <c r="B199" s="124"/>
      <c r="C199" s="214" t="s">
        <v>331</v>
      </c>
      <c r="D199" s="214" t="s">
        <v>43</v>
      </c>
      <c r="E199" s="214"/>
      <c r="F199" s="215"/>
      <c r="G199" s="168">
        <f>SUM(G167:G198)</f>
        <v>0</v>
      </c>
    </row>
    <row r="200" spans="2:7" s="19" customFormat="1" ht="24.75" customHeight="1">
      <c r="B200" s="95" t="s">
        <v>107</v>
      </c>
      <c r="C200" s="96" t="s">
        <v>385</v>
      </c>
      <c r="D200" s="97"/>
      <c r="E200" s="97"/>
      <c r="F200" s="98"/>
      <c r="G200" s="99"/>
    </row>
    <row r="201" spans="2:7" s="19" customFormat="1" ht="21.75" customHeight="1">
      <c r="B201" s="91">
        <v>1</v>
      </c>
      <c r="C201" s="117" t="s">
        <v>332</v>
      </c>
      <c r="D201" s="112"/>
      <c r="E201" s="112"/>
      <c r="F201" s="113"/>
      <c r="G201" s="114"/>
    </row>
    <row r="202" spans="2:7" s="19" customFormat="1" ht="21.75" customHeight="1">
      <c r="B202" s="91">
        <v>1.1</v>
      </c>
      <c r="C202" s="117" t="s">
        <v>335</v>
      </c>
      <c r="D202" s="112"/>
      <c r="E202" s="112"/>
      <c r="F202" s="113"/>
      <c r="G202" s="114"/>
    </row>
    <row r="203" spans="2:7" s="19" customFormat="1" ht="110.25">
      <c r="B203" s="42"/>
      <c r="C203" s="58" t="s">
        <v>334</v>
      </c>
      <c r="D203" s="44"/>
      <c r="E203" s="44"/>
      <c r="F203" s="59"/>
      <c r="G203" s="33"/>
    </row>
    <row r="204" spans="2:7" s="19" customFormat="1" ht="15.75">
      <c r="B204" s="42" t="s">
        <v>48</v>
      </c>
      <c r="C204" s="60" t="s">
        <v>129</v>
      </c>
      <c r="D204" s="24" t="s">
        <v>49</v>
      </c>
      <c r="E204" s="24">
        <v>20</v>
      </c>
      <c r="F204" s="61"/>
      <c r="G204" s="33"/>
    </row>
    <row r="205" spans="2:7" s="19" customFormat="1" ht="15.75">
      <c r="B205" s="42" t="s">
        <v>18</v>
      </c>
      <c r="C205" s="60" t="s">
        <v>130</v>
      </c>
      <c r="D205" s="24" t="s">
        <v>49</v>
      </c>
      <c r="E205" s="24">
        <v>60</v>
      </c>
      <c r="F205" s="61"/>
      <c r="G205" s="33"/>
    </row>
    <row r="206" spans="2:7" s="19" customFormat="1" ht="31.5">
      <c r="B206" s="42" t="s">
        <v>50</v>
      </c>
      <c r="C206" s="60" t="s">
        <v>131</v>
      </c>
      <c r="D206" s="24" t="s">
        <v>49</v>
      </c>
      <c r="E206" s="24">
        <v>1</v>
      </c>
      <c r="F206" s="61"/>
      <c r="G206" s="33"/>
    </row>
    <row r="207" spans="2:7" s="19" customFormat="1" ht="15.75">
      <c r="B207" s="42" t="s">
        <v>51</v>
      </c>
      <c r="C207" s="60" t="s">
        <v>132</v>
      </c>
      <c r="D207" s="24" t="s">
        <v>49</v>
      </c>
      <c r="E207" s="24">
        <v>3</v>
      </c>
      <c r="F207" s="61"/>
      <c r="G207" s="33"/>
    </row>
    <row r="208" spans="2:7" s="19" customFormat="1" ht="15.75">
      <c r="B208" s="42" t="s">
        <v>52</v>
      </c>
      <c r="C208" s="60" t="s">
        <v>133</v>
      </c>
      <c r="D208" s="24" t="s">
        <v>49</v>
      </c>
      <c r="E208" s="24">
        <v>10</v>
      </c>
      <c r="F208" s="61"/>
      <c r="G208" s="33"/>
    </row>
    <row r="209" spans="2:7" s="19" customFormat="1" ht="15.75">
      <c r="B209" s="42" t="s">
        <v>53</v>
      </c>
      <c r="C209" s="60" t="s">
        <v>54</v>
      </c>
      <c r="D209" s="24" t="s">
        <v>49</v>
      </c>
      <c r="E209" s="24">
        <v>1</v>
      </c>
      <c r="F209" s="61"/>
      <c r="G209" s="33"/>
    </row>
    <row r="210" spans="2:7" s="19" customFormat="1" ht="78.75">
      <c r="B210" s="42" t="s">
        <v>69</v>
      </c>
      <c r="C210" s="58" t="s">
        <v>150</v>
      </c>
      <c r="D210" s="24" t="s">
        <v>16</v>
      </c>
      <c r="E210" s="24">
        <v>5</v>
      </c>
      <c r="F210" s="61"/>
      <c r="G210" s="33"/>
    </row>
    <row r="211" spans="2:7" s="19" customFormat="1" ht="31.5">
      <c r="B211" s="42" t="s">
        <v>70</v>
      </c>
      <c r="C211" s="60" t="s">
        <v>333</v>
      </c>
      <c r="D211" s="24" t="s">
        <v>16</v>
      </c>
      <c r="E211" s="24">
        <v>3</v>
      </c>
      <c r="F211" s="61"/>
      <c r="G211" s="33"/>
    </row>
    <row r="212" spans="2:7" s="19" customFormat="1" ht="21.75" customHeight="1">
      <c r="B212" s="91">
        <v>1.2</v>
      </c>
      <c r="C212" s="117" t="s">
        <v>336</v>
      </c>
      <c r="D212" s="112"/>
      <c r="E212" s="112"/>
      <c r="F212" s="113"/>
      <c r="G212" s="114"/>
    </row>
    <row r="213" spans="2:7" s="19" customFormat="1" ht="94.5">
      <c r="B213" s="154" t="s">
        <v>48</v>
      </c>
      <c r="C213" s="58" t="s">
        <v>337</v>
      </c>
      <c r="D213" s="24" t="s">
        <v>49</v>
      </c>
      <c r="E213" s="24">
        <v>6</v>
      </c>
      <c r="F213" s="61"/>
      <c r="G213" s="33"/>
    </row>
    <row r="214" spans="2:7" s="19" customFormat="1" ht="31.5">
      <c r="B214" s="42" t="s">
        <v>18</v>
      </c>
      <c r="C214" s="60" t="s">
        <v>55</v>
      </c>
      <c r="D214" s="24" t="s">
        <v>49</v>
      </c>
      <c r="E214" s="24">
        <v>4</v>
      </c>
      <c r="F214" s="61"/>
      <c r="G214" s="33"/>
    </row>
    <row r="215" spans="2:7" s="19" customFormat="1" ht="21.75" customHeight="1">
      <c r="B215" s="91">
        <v>1.3</v>
      </c>
      <c r="C215" s="117" t="s">
        <v>338</v>
      </c>
      <c r="D215" s="112"/>
      <c r="E215" s="112"/>
      <c r="F215" s="113"/>
      <c r="G215" s="114"/>
    </row>
    <row r="216" spans="2:7" s="19" customFormat="1" ht="47.25">
      <c r="B216" s="42">
        <v>3</v>
      </c>
      <c r="C216" s="60" t="s">
        <v>339</v>
      </c>
      <c r="D216" s="24" t="s">
        <v>5</v>
      </c>
      <c r="E216" s="24">
        <v>1</v>
      </c>
      <c r="F216" s="61"/>
      <c r="G216" s="33"/>
    </row>
    <row r="217" spans="2:7" s="19" customFormat="1" ht="21.75" customHeight="1">
      <c r="B217" s="91">
        <v>1.4</v>
      </c>
      <c r="C217" s="117" t="s">
        <v>340</v>
      </c>
      <c r="D217" s="112"/>
      <c r="E217" s="112"/>
      <c r="F217" s="113"/>
      <c r="G217" s="114"/>
    </row>
    <row r="218" spans="2:7" s="19" customFormat="1" ht="165">
      <c r="B218" s="154" t="s">
        <v>48</v>
      </c>
      <c r="C218" s="62" t="s">
        <v>151</v>
      </c>
      <c r="D218" s="24" t="s">
        <v>16</v>
      </c>
      <c r="E218" s="24">
        <v>6</v>
      </c>
      <c r="F218" s="61"/>
      <c r="G218" s="33"/>
    </row>
    <row r="219" spans="2:7" s="19" customFormat="1" ht="63">
      <c r="B219" s="154" t="s">
        <v>18</v>
      </c>
      <c r="C219" s="60" t="s">
        <v>56</v>
      </c>
      <c r="D219" s="24" t="s">
        <v>16</v>
      </c>
      <c r="E219" s="24">
        <v>6</v>
      </c>
      <c r="F219" s="61"/>
      <c r="G219" s="33"/>
    </row>
    <row r="220" spans="2:7" s="19" customFormat="1" ht="21.75" customHeight="1">
      <c r="B220" s="91">
        <v>2</v>
      </c>
      <c r="C220" s="117" t="s">
        <v>341</v>
      </c>
      <c r="D220" s="112"/>
      <c r="E220" s="112"/>
      <c r="F220" s="113"/>
      <c r="G220" s="114"/>
    </row>
    <row r="221" spans="2:7" s="19" customFormat="1" ht="21.75" customHeight="1">
      <c r="B221" s="91">
        <v>2.1</v>
      </c>
      <c r="C221" s="117" t="s">
        <v>342</v>
      </c>
      <c r="D221" s="112"/>
      <c r="E221" s="112"/>
      <c r="F221" s="113"/>
      <c r="G221" s="114"/>
    </row>
    <row r="222" spans="2:7" s="19" customFormat="1" ht="31.5">
      <c r="B222" s="42"/>
      <c r="C222" s="60" t="s">
        <v>344</v>
      </c>
      <c r="D222" s="24"/>
      <c r="E222" s="24"/>
      <c r="F222" s="61"/>
      <c r="G222" s="33"/>
    </row>
    <row r="223" spans="2:7" s="19" customFormat="1" ht="15.75">
      <c r="B223" s="42" t="s">
        <v>48</v>
      </c>
      <c r="C223" s="60" t="s">
        <v>97</v>
      </c>
      <c r="D223" s="24" t="s">
        <v>16</v>
      </c>
      <c r="E223" s="24">
        <v>1</v>
      </c>
      <c r="F223" s="61"/>
      <c r="G223" s="33"/>
    </row>
    <row r="224" spans="2:7" s="19" customFormat="1" ht="15.75">
      <c r="B224" s="42" t="s">
        <v>18</v>
      </c>
      <c r="C224" s="60" t="s">
        <v>98</v>
      </c>
      <c r="D224" s="24" t="s">
        <v>16</v>
      </c>
      <c r="E224" s="24">
        <v>1</v>
      </c>
      <c r="F224" s="61"/>
      <c r="G224" s="33"/>
    </row>
    <row r="225" spans="2:7" s="19" customFormat="1" ht="15.75">
      <c r="B225" s="42" t="s">
        <v>50</v>
      </c>
      <c r="C225" s="60" t="s">
        <v>99</v>
      </c>
      <c r="D225" s="24" t="s">
        <v>16</v>
      </c>
      <c r="E225" s="24">
        <v>1</v>
      </c>
      <c r="F225" s="61"/>
      <c r="G225" s="33"/>
    </row>
    <row r="226" spans="2:7" s="19" customFormat="1" ht="15.75">
      <c r="B226" s="42" t="s">
        <v>51</v>
      </c>
      <c r="C226" s="60" t="s">
        <v>100</v>
      </c>
      <c r="D226" s="24" t="s">
        <v>16</v>
      </c>
      <c r="E226" s="24">
        <v>2</v>
      </c>
      <c r="F226" s="61"/>
      <c r="G226" s="33"/>
    </row>
    <row r="227" spans="2:7" s="19" customFormat="1" ht="15.75">
      <c r="B227" s="42" t="s">
        <v>52</v>
      </c>
      <c r="C227" s="60" t="s">
        <v>145</v>
      </c>
      <c r="D227" s="24" t="s">
        <v>16</v>
      </c>
      <c r="E227" s="24">
        <v>2</v>
      </c>
      <c r="F227" s="61"/>
      <c r="G227" s="33"/>
    </row>
    <row r="228" spans="2:7" s="19" customFormat="1" ht="21.75" customHeight="1">
      <c r="B228" s="91">
        <v>2.2</v>
      </c>
      <c r="C228" s="117" t="s">
        <v>343</v>
      </c>
      <c r="D228" s="112"/>
      <c r="E228" s="112"/>
      <c r="F228" s="113"/>
      <c r="G228" s="114"/>
    </row>
    <row r="229" spans="2:7" s="19" customFormat="1" ht="31.5">
      <c r="B229" s="42"/>
      <c r="C229" s="60" t="s">
        <v>345</v>
      </c>
      <c r="D229" s="44"/>
      <c r="E229" s="44"/>
      <c r="F229" s="61"/>
      <c r="G229" s="33"/>
    </row>
    <row r="230" spans="2:7" s="19" customFormat="1" ht="15.75">
      <c r="B230" s="42" t="s">
        <v>48</v>
      </c>
      <c r="C230" s="60" t="s">
        <v>120</v>
      </c>
      <c r="D230" s="44" t="s">
        <v>16</v>
      </c>
      <c r="E230" s="44">
        <v>9</v>
      </c>
      <c r="F230" s="61"/>
      <c r="G230" s="33"/>
    </row>
    <row r="231" spans="2:7" s="19" customFormat="1" ht="15.75">
      <c r="B231" s="42" t="s">
        <v>18</v>
      </c>
      <c r="C231" s="60" t="s">
        <v>101</v>
      </c>
      <c r="D231" s="44" t="s">
        <v>16</v>
      </c>
      <c r="E231" s="44">
        <v>9</v>
      </c>
      <c r="F231" s="61"/>
      <c r="G231" s="33"/>
    </row>
    <row r="232" spans="2:7" s="19" customFormat="1" ht="15.75">
      <c r="B232" s="42" t="s">
        <v>50</v>
      </c>
      <c r="C232" s="60" t="s">
        <v>102</v>
      </c>
      <c r="D232" s="44" t="s">
        <v>16</v>
      </c>
      <c r="E232" s="44">
        <v>18</v>
      </c>
      <c r="F232" s="61"/>
      <c r="G232" s="33"/>
    </row>
    <row r="233" spans="2:7" s="19" customFormat="1" ht="15.75">
      <c r="B233" s="63" t="s">
        <v>51</v>
      </c>
      <c r="C233" s="60" t="s">
        <v>103</v>
      </c>
      <c r="D233" s="44" t="s">
        <v>16</v>
      </c>
      <c r="E233" s="44">
        <v>9</v>
      </c>
      <c r="F233" s="61"/>
      <c r="G233" s="33"/>
    </row>
    <row r="234" spans="2:7" s="19" customFormat="1" ht="15.75">
      <c r="B234" s="42" t="s">
        <v>52</v>
      </c>
      <c r="C234" s="60" t="s">
        <v>104</v>
      </c>
      <c r="D234" s="44" t="s">
        <v>16</v>
      </c>
      <c r="E234" s="44">
        <v>3</v>
      </c>
      <c r="F234" s="61"/>
      <c r="G234" s="33"/>
    </row>
    <row r="235" spans="2:7" s="19" customFormat="1" ht="63">
      <c r="B235" s="154">
        <v>3</v>
      </c>
      <c r="C235" s="60" t="s">
        <v>152</v>
      </c>
      <c r="D235" s="44"/>
      <c r="E235" s="44"/>
      <c r="F235" s="61"/>
      <c r="G235" s="33"/>
    </row>
    <row r="236" spans="2:7" s="19" customFormat="1" ht="15.75">
      <c r="B236" s="213"/>
      <c r="C236" s="60" t="s">
        <v>57</v>
      </c>
      <c r="D236" s="219" t="s">
        <v>16</v>
      </c>
      <c r="E236" s="219">
        <v>1</v>
      </c>
      <c r="F236" s="227"/>
      <c r="G236" s="33"/>
    </row>
    <row r="237" spans="2:7" s="19" customFormat="1" ht="15.75">
      <c r="B237" s="213"/>
      <c r="C237" s="60" t="s">
        <v>58</v>
      </c>
      <c r="D237" s="220"/>
      <c r="E237" s="220"/>
      <c r="F237" s="228"/>
      <c r="G237" s="33"/>
    </row>
    <row r="238" spans="2:7" s="19" customFormat="1" ht="15.75">
      <c r="B238" s="213"/>
      <c r="C238" s="60" t="s">
        <v>59</v>
      </c>
      <c r="D238" s="220"/>
      <c r="E238" s="220"/>
      <c r="F238" s="228"/>
      <c r="G238" s="33"/>
    </row>
    <row r="239" spans="2:7" s="19" customFormat="1" ht="15.75">
      <c r="B239" s="213"/>
      <c r="C239" s="60" t="s">
        <v>60</v>
      </c>
      <c r="D239" s="220"/>
      <c r="E239" s="220"/>
      <c r="F239" s="228"/>
      <c r="G239" s="33"/>
    </row>
    <row r="240" spans="2:7" s="19" customFormat="1" ht="15.75">
      <c r="B240" s="213"/>
      <c r="C240" s="60" t="s">
        <v>63</v>
      </c>
      <c r="D240" s="220"/>
      <c r="E240" s="220"/>
      <c r="F240" s="228"/>
      <c r="G240" s="33"/>
    </row>
    <row r="241" spans="2:7" s="19" customFormat="1" ht="15.75">
      <c r="B241" s="213"/>
      <c r="C241" s="60" t="s">
        <v>64</v>
      </c>
      <c r="D241" s="221"/>
      <c r="E241" s="221"/>
      <c r="F241" s="229"/>
      <c r="G241" s="33"/>
    </row>
    <row r="242" spans="2:7" s="19" customFormat="1" ht="78.75">
      <c r="B242" s="233">
        <v>4</v>
      </c>
      <c r="C242" s="60" t="s">
        <v>153</v>
      </c>
      <c r="D242" s="234" t="s">
        <v>16</v>
      </c>
      <c r="E242" s="219">
        <v>8</v>
      </c>
      <c r="F242" s="227"/>
      <c r="G242" s="33"/>
    </row>
    <row r="243" spans="2:7" s="19" customFormat="1" ht="15.75">
      <c r="B243" s="233"/>
      <c r="C243" s="60" t="s">
        <v>61</v>
      </c>
      <c r="D243" s="235"/>
      <c r="E243" s="220"/>
      <c r="F243" s="228"/>
      <c r="G243" s="33"/>
    </row>
    <row r="244" spans="2:7" s="19" customFormat="1" ht="15.75">
      <c r="B244" s="233"/>
      <c r="C244" s="60" t="s">
        <v>62</v>
      </c>
      <c r="D244" s="235"/>
      <c r="E244" s="220"/>
      <c r="F244" s="228"/>
      <c r="G244" s="33"/>
    </row>
    <row r="245" spans="2:7" s="19" customFormat="1" ht="15.75">
      <c r="B245" s="233"/>
      <c r="C245" s="60" t="s">
        <v>63</v>
      </c>
      <c r="D245" s="235"/>
      <c r="E245" s="220"/>
      <c r="F245" s="228"/>
      <c r="G245" s="33"/>
    </row>
    <row r="246" spans="2:7" s="19" customFormat="1" ht="15.75">
      <c r="B246" s="233"/>
      <c r="C246" s="60" t="s">
        <v>64</v>
      </c>
      <c r="D246" s="236"/>
      <c r="E246" s="221"/>
      <c r="F246" s="229"/>
      <c r="G246" s="33"/>
    </row>
    <row r="247" spans="2:7" s="19" customFormat="1" ht="21.75" customHeight="1">
      <c r="B247" s="91">
        <v>5</v>
      </c>
      <c r="C247" s="117" t="s">
        <v>346</v>
      </c>
      <c r="D247" s="112"/>
      <c r="E247" s="112"/>
      <c r="F247" s="113"/>
      <c r="G247" s="114"/>
    </row>
    <row r="248" spans="2:7" s="19" customFormat="1" ht="31.5">
      <c r="B248" s="154"/>
      <c r="C248" s="60" t="s">
        <v>347</v>
      </c>
      <c r="D248" s="44" t="s">
        <v>16</v>
      </c>
      <c r="E248" s="44">
        <v>20</v>
      </c>
      <c r="F248" s="61"/>
      <c r="G248" s="33"/>
    </row>
    <row r="249" spans="2:7" s="19" customFormat="1" ht="21.75" customHeight="1">
      <c r="B249" s="91">
        <v>6</v>
      </c>
      <c r="C249" s="117" t="s">
        <v>348</v>
      </c>
      <c r="D249" s="112"/>
      <c r="E249" s="112"/>
      <c r="F249" s="113"/>
      <c r="G249" s="114"/>
    </row>
    <row r="250" spans="2:7" s="19" customFormat="1" ht="31.5">
      <c r="B250" s="154"/>
      <c r="C250" s="60" t="s">
        <v>349</v>
      </c>
      <c r="D250" s="44" t="s">
        <v>16</v>
      </c>
      <c r="E250" s="44">
        <v>4</v>
      </c>
      <c r="F250" s="61"/>
      <c r="G250" s="33"/>
    </row>
    <row r="251" spans="2:7" s="19" customFormat="1" ht="21.75" customHeight="1">
      <c r="B251" s="91">
        <v>7</v>
      </c>
      <c r="C251" s="117" t="s">
        <v>350</v>
      </c>
      <c r="D251" s="112"/>
      <c r="E251" s="112"/>
      <c r="F251" s="113"/>
      <c r="G251" s="114"/>
    </row>
    <row r="252" spans="2:7" s="19" customFormat="1" ht="63">
      <c r="B252" s="42"/>
      <c r="C252" s="60" t="s">
        <v>65</v>
      </c>
      <c r="D252" s="44"/>
      <c r="E252" s="44"/>
      <c r="F252" s="61"/>
      <c r="G252" s="33"/>
    </row>
    <row r="253" spans="2:7" s="19" customFormat="1" ht="31.5">
      <c r="B253" s="42" t="s">
        <v>48</v>
      </c>
      <c r="C253" s="60" t="s">
        <v>138</v>
      </c>
      <c r="D253" s="44" t="s">
        <v>16</v>
      </c>
      <c r="E253" s="44">
        <v>60</v>
      </c>
      <c r="F253" s="61"/>
      <c r="G253" s="33"/>
    </row>
    <row r="254" spans="2:7" s="19" customFormat="1" ht="31.5">
      <c r="B254" s="42" t="s">
        <v>18</v>
      </c>
      <c r="C254" s="60" t="s">
        <v>139</v>
      </c>
      <c r="D254" s="44" t="s">
        <v>16</v>
      </c>
      <c r="E254" s="44">
        <v>40</v>
      </c>
      <c r="F254" s="61"/>
      <c r="G254" s="33"/>
    </row>
    <row r="255" spans="2:7" s="19" customFormat="1" ht="31.5">
      <c r="B255" s="42" t="s">
        <v>50</v>
      </c>
      <c r="C255" s="60" t="s">
        <v>66</v>
      </c>
      <c r="D255" s="44" t="s">
        <v>16</v>
      </c>
      <c r="E255" s="44">
        <v>5</v>
      </c>
      <c r="F255" s="61"/>
      <c r="G255" s="33"/>
    </row>
    <row r="256" spans="2:7" s="19" customFormat="1" ht="31.5">
      <c r="B256" s="42" t="s">
        <v>51</v>
      </c>
      <c r="C256" s="60" t="s">
        <v>67</v>
      </c>
      <c r="D256" s="44" t="s">
        <v>16</v>
      </c>
      <c r="E256" s="44">
        <v>1</v>
      </c>
      <c r="F256" s="61"/>
      <c r="G256" s="33"/>
    </row>
    <row r="257" spans="2:7" s="19" customFormat="1" ht="31.5">
      <c r="B257" s="42" t="s">
        <v>52</v>
      </c>
      <c r="C257" s="60" t="s">
        <v>68</v>
      </c>
      <c r="D257" s="44" t="s">
        <v>16</v>
      </c>
      <c r="E257" s="44">
        <v>1</v>
      </c>
      <c r="F257" s="61"/>
      <c r="G257" s="33"/>
    </row>
    <row r="258" spans="2:7" s="19" customFormat="1" ht="31.5">
      <c r="B258" s="42" t="s">
        <v>53</v>
      </c>
      <c r="C258" s="60" t="s">
        <v>121</v>
      </c>
      <c r="D258" s="44" t="s">
        <v>16</v>
      </c>
      <c r="E258" s="44">
        <v>3</v>
      </c>
      <c r="F258" s="61"/>
      <c r="G258" s="33"/>
    </row>
    <row r="259" spans="2:7" s="19" customFormat="1" ht="31.5">
      <c r="B259" s="42" t="s">
        <v>69</v>
      </c>
      <c r="C259" s="60" t="s">
        <v>351</v>
      </c>
      <c r="D259" s="44" t="s">
        <v>16</v>
      </c>
      <c r="E259" s="44">
        <v>4</v>
      </c>
      <c r="F259" s="61"/>
      <c r="G259" s="33"/>
    </row>
    <row r="260" spans="2:7" s="19" customFormat="1" ht="15.75">
      <c r="B260" s="42" t="s">
        <v>70</v>
      </c>
      <c r="C260" s="60" t="s">
        <v>71</v>
      </c>
      <c r="D260" s="44" t="s">
        <v>16</v>
      </c>
      <c r="E260" s="44">
        <v>1</v>
      </c>
      <c r="F260" s="61"/>
      <c r="G260" s="33"/>
    </row>
    <row r="261" spans="2:7" s="19" customFormat="1" ht="21.75" customHeight="1">
      <c r="B261" s="91">
        <v>8</v>
      </c>
      <c r="C261" s="117" t="s">
        <v>352</v>
      </c>
      <c r="D261" s="112"/>
      <c r="E261" s="112"/>
      <c r="F261" s="113"/>
      <c r="G261" s="114"/>
    </row>
    <row r="262" spans="2:7" s="19" customFormat="1" ht="63">
      <c r="B262" s="42"/>
      <c r="C262" s="60" t="s">
        <v>108</v>
      </c>
      <c r="D262" s="44"/>
      <c r="E262" s="44"/>
      <c r="F262" s="61"/>
      <c r="G262" s="33"/>
    </row>
    <row r="263" spans="2:7" s="19" customFormat="1" ht="31.5">
      <c r="B263" s="42" t="s">
        <v>48</v>
      </c>
      <c r="C263" s="60" t="s">
        <v>72</v>
      </c>
      <c r="D263" s="44" t="s">
        <v>8</v>
      </c>
      <c r="E263" s="44">
        <v>50</v>
      </c>
      <c r="F263" s="61"/>
      <c r="G263" s="33"/>
    </row>
    <row r="264" spans="2:7" s="19" customFormat="1" ht="31.5">
      <c r="B264" s="42" t="s">
        <v>18</v>
      </c>
      <c r="C264" s="60" t="s">
        <v>73</v>
      </c>
      <c r="D264" s="44" t="s">
        <v>8</v>
      </c>
      <c r="E264" s="44">
        <v>70</v>
      </c>
      <c r="F264" s="61"/>
      <c r="G264" s="33"/>
    </row>
    <row r="265" spans="2:7" s="19" customFormat="1" ht="15.75">
      <c r="B265" s="42" t="s">
        <v>50</v>
      </c>
      <c r="C265" s="60" t="s">
        <v>74</v>
      </c>
      <c r="D265" s="44" t="s">
        <v>8</v>
      </c>
      <c r="E265" s="44">
        <v>110</v>
      </c>
      <c r="F265" s="61"/>
      <c r="G265" s="33"/>
    </row>
    <row r="266" spans="2:7" s="19" customFormat="1" ht="21.75" customHeight="1">
      <c r="B266" s="91">
        <v>9</v>
      </c>
      <c r="C266" s="117" t="s">
        <v>353</v>
      </c>
      <c r="D266" s="112"/>
      <c r="E266" s="112"/>
      <c r="F266" s="113"/>
      <c r="G266" s="114"/>
    </row>
    <row r="267" spans="2:7" s="19" customFormat="1" ht="299.25" customHeight="1">
      <c r="B267" s="162"/>
      <c r="C267" s="64" t="s">
        <v>109</v>
      </c>
      <c r="D267" s="219" t="s">
        <v>16</v>
      </c>
      <c r="E267" s="219">
        <v>1</v>
      </c>
      <c r="F267" s="227"/>
      <c r="G267" s="216"/>
    </row>
    <row r="268" spans="2:7" s="19" customFormat="1" ht="15.75">
      <c r="B268" s="163"/>
      <c r="C268" s="65" t="s">
        <v>75</v>
      </c>
      <c r="D268" s="220"/>
      <c r="E268" s="220"/>
      <c r="F268" s="228"/>
      <c r="G268" s="217"/>
    </row>
    <row r="269" spans="2:7" s="19" customFormat="1" ht="31.5">
      <c r="B269" s="163"/>
      <c r="C269" s="60" t="s">
        <v>134</v>
      </c>
      <c r="D269" s="220"/>
      <c r="E269" s="220"/>
      <c r="F269" s="228"/>
      <c r="G269" s="217"/>
    </row>
    <row r="270" spans="2:7" s="19" customFormat="1" ht="15.75">
      <c r="B270" s="163"/>
      <c r="C270" s="60" t="s">
        <v>76</v>
      </c>
      <c r="D270" s="220"/>
      <c r="E270" s="220"/>
      <c r="F270" s="228"/>
      <c r="G270" s="217"/>
    </row>
    <row r="271" spans="2:7" s="19" customFormat="1" ht="15.75">
      <c r="B271" s="163"/>
      <c r="C271" s="60" t="s">
        <v>77</v>
      </c>
      <c r="D271" s="220"/>
      <c r="E271" s="220"/>
      <c r="F271" s="228"/>
      <c r="G271" s="217"/>
    </row>
    <row r="272" spans="2:7" s="19" customFormat="1" ht="15.75">
      <c r="B272" s="163"/>
      <c r="C272" s="60" t="s">
        <v>78</v>
      </c>
      <c r="D272" s="220"/>
      <c r="E272" s="220"/>
      <c r="F272" s="228"/>
      <c r="G272" s="217"/>
    </row>
    <row r="273" spans="2:7" s="19" customFormat="1" ht="15.75">
      <c r="B273" s="163"/>
      <c r="C273" s="60" t="s">
        <v>79</v>
      </c>
      <c r="D273" s="220"/>
      <c r="E273" s="220"/>
      <c r="F273" s="228"/>
      <c r="G273" s="217"/>
    </row>
    <row r="274" spans="2:7" s="19" customFormat="1" ht="15.75">
      <c r="B274" s="163"/>
      <c r="C274" s="66" t="s">
        <v>80</v>
      </c>
      <c r="D274" s="220"/>
      <c r="E274" s="220"/>
      <c r="F274" s="228"/>
      <c r="G274" s="217"/>
    </row>
    <row r="275" spans="2:7" s="19" customFormat="1" ht="15.75">
      <c r="B275" s="163"/>
      <c r="C275" s="65" t="s">
        <v>81</v>
      </c>
      <c r="D275" s="220"/>
      <c r="E275" s="220"/>
      <c r="F275" s="228"/>
      <c r="G275" s="217"/>
    </row>
    <row r="276" spans="2:7" s="19" customFormat="1" ht="15.75">
      <c r="B276" s="163"/>
      <c r="C276" s="60" t="s">
        <v>118</v>
      </c>
      <c r="D276" s="220"/>
      <c r="E276" s="220"/>
      <c r="F276" s="228"/>
      <c r="G276" s="217"/>
    </row>
    <row r="277" spans="2:7" s="19" customFormat="1" ht="15.75">
      <c r="B277" s="163"/>
      <c r="C277" s="60" t="s">
        <v>118</v>
      </c>
      <c r="D277" s="220"/>
      <c r="E277" s="220"/>
      <c r="F277" s="228"/>
      <c r="G277" s="217"/>
    </row>
    <row r="278" spans="2:7" s="19" customFormat="1" ht="15.75">
      <c r="B278" s="164"/>
      <c r="C278" s="60" t="s">
        <v>82</v>
      </c>
      <c r="D278" s="221"/>
      <c r="E278" s="221"/>
      <c r="F278" s="229"/>
      <c r="G278" s="218"/>
    </row>
    <row r="279" spans="2:7" s="19" customFormat="1" ht="21.75" customHeight="1">
      <c r="B279" s="91">
        <v>10</v>
      </c>
      <c r="C279" s="117" t="s">
        <v>354</v>
      </c>
      <c r="D279" s="112"/>
      <c r="E279" s="112"/>
      <c r="F279" s="113"/>
      <c r="G279" s="114"/>
    </row>
    <row r="280" spans="2:7" s="19" customFormat="1" ht="78.75">
      <c r="B280" s="42"/>
      <c r="C280" s="58" t="s">
        <v>83</v>
      </c>
      <c r="D280" s="44"/>
      <c r="E280" s="44"/>
      <c r="F280" s="61"/>
      <c r="G280" s="33"/>
    </row>
    <row r="281" spans="2:7" s="19" customFormat="1" ht="15.75">
      <c r="B281" s="237" t="s">
        <v>48</v>
      </c>
      <c r="C281" s="65" t="s">
        <v>110</v>
      </c>
      <c r="D281" s="240" t="s">
        <v>16</v>
      </c>
      <c r="E281" s="240">
        <v>1</v>
      </c>
      <c r="F281" s="241"/>
      <c r="G281" s="33"/>
    </row>
    <row r="282" spans="2:7" s="19" customFormat="1" ht="16.5" thickBot="1">
      <c r="B282" s="238"/>
      <c r="C282" s="60" t="s">
        <v>75</v>
      </c>
      <c r="D282" s="240"/>
      <c r="E282" s="240"/>
      <c r="F282" s="241"/>
      <c r="G282" s="33"/>
    </row>
    <row r="283" spans="1:15" ht="17.25" thickBot="1" thickTop="1">
      <c r="A283" s="165"/>
      <c r="B283" s="238"/>
      <c r="C283" s="66" t="s">
        <v>119</v>
      </c>
      <c r="D283" s="240"/>
      <c r="E283" s="240"/>
      <c r="F283" s="241"/>
      <c r="G283" s="33"/>
      <c r="H283" s="19"/>
      <c r="I283" s="19"/>
      <c r="J283" s="19"/>
      <c r="K283" s="19"/>
      <c r="L283" s="19"/>
      <c r="M283" s="19"/>
      <c r="N283" s="19"/>
      <c r="O283" s="19"/>
    </row>
    <row r="284" spans="1:15" ht="17.25" thickBot="1" thickTop="1">
      <c r="A284" s="165"/>
      <c r="B284" s="238"/>
      <c r="C284" s="60" t="s">
        <v>81</v>
      </c>
      <c r="D284" s="240"/>
      <c r="E284" s="240"/>
      <c r="F284" s="241"/>
      <c r="G284" s="33"/>
      <c r="H284" s="19"/>
      <c r="I284" s="19"/>
      <c r="J284" s="19"/>
      <c r="K284" s="19"/>
      <c r="L284" s="19"/>
      <c r="M284" s="19"/>
      <c r="N284" s="19"/>
      <c r="O284" s="19"/>
    </row>
    <row r="285" spans="1:15" ht="17.25" thickBot="1" thickTop="1">
      <c r="A285" s="165"/>
      <c r="B285" s="238"/>
      <c r="C285" s="60" t="s">
        <v>84</v>
      </c>
      <c r="D285" s="240"/>
      <c r="E285" s="240"/>
      <c r="F285" s="241"/>
      <c r="G285" s="33"/>
      <c r="H285" s="19"/>
      <c r="I285" s="19"/>
      <c r="J285" s="19"/>
      <c r="K285" s="19"/>
      <c r="L285" s="19"/>
      <c r="M285" s="19"/>
      <c r="N285" s="19"/>
      <c r="O285" s="19"/>
    </row>
    <row r="286" spans="1:15" ht="17.25" thickBot="1" thickTop="1">
      <c r="A286" s="165"/>
      <c r="B286" s="239"/>
      <c r="C286" s="60" t="s">
        <v>85</v>
      </c>
      <c r="D286" s="240"/>
      <c r="E286" s="240"/>
      <c r="F286" s="241"/>
      <c r="G286" s="33"/>
      <c r="H286" s="19"/>
      <c r="I286" s="19"/>
      <c r="J286" s="19"/>
      <c r="K286" s="19"/>
      <c r="L286" s="19"/>
      <c r="M286" s="19"/>
      <c r="N286" s="19"/>
      <c r="O286" s="19"/>
    </row>
    <row r="287" spans="1:15" ht="17.25" thickBot="1" thickTop="1">
      <c r="A287" s="165"/>
      <c r="B287" s="237" t="s">
        <v>18</v>
      </c>
      <c r="C287" s="67" t="s">
        <v>111</v>
      </c>
      <c r="D287" s="240" t="s">
        <v>16</v>
      </c>
      <c r="E287" s="240">
        <v>1</v>
      </c>
      <c r="F287" s="241"/>
      <c r="G287" s="33"/>
      <c r="H287" s="19"/>
      <c r="I287" s="19"/>
      <c r="J287" s="19"/>
      <c r="K287" s="19"/>
      <c r="L287" s="19"/>
      <c r="M287" s="19"/>
      <c r="N287" s="19"/>
      <c r="O287" s="19"/>
    </row>
    <row r="288" spans="1:15" ht="17.25" thickBot="1" thickTop="1">
      <c r="A288" s="165"/>
      <c r="B288" s="238"/>
      <c r="C288" s="60" t="s">
        <v>75</v>
      </c>
      <c r="D288" s="240"/>
      <c r="E288" s="240"/>
      <c r="F288" s="241"/>
      <c r="G288" s="33"/>
      <c r="H288" s="19"/>
      <c r="I288" s="19"/>
      <c r="J288" s="19"/>
      <c r="K288" s="19"/>
      <c r="L288" s="19"/>
      <c r="M288" s="19"/>
      <c r="N288" s="19"/>
      <c r="O288" s="19"/>
    </row>
    <row r="289" spans="1:15" ht="17.25" thickBot="1" thickTop="1">
      <c r="A289" s="165"/>
      <c r="B289" s="238"/>
      <c r="C289" s="66" t="s">
        <v>86</v>
      </c>
      <c r="D289" s="240"/>
      <c r="E289" s="240"/>
      <c r="F289" s="241"/>
      <c r="G289" s="33"/>
      <c r="H289" s="19"/>
      <c r="I289" s="19"/>
      <c r="J289" s="19"/>
      <c r="K289" s="19"/>
      <c r="L289" s="19"/>
      <c r="M289" s="19"/>
      <c r="N289" s="19"/>
      <c r="O289" s="19"/>
    </row>
    <row r="290" spans="1:15" ht="17.25" thickBot="1" thickTop="1">
      <c r="A290" s="165"/>
      <c r="B290" s="238"/>
      <c r="C290" s="60" t="s">
        <v>81</v>
      </c>
      <c r="D290" s="240"/>
      <c r="E290" s="240"/>
      <c r="F290" s="241"/>
      <c r="G290" s="33"/>
      <c r="H290" s="19"/>
      <c r="I290" s="19"/>
      <c r="J290" s="19"/>
      <c r="K290" s="19"/>
      <c r="L290" s="19"/>
      <c r="M290" s="19"/>
      <c r="N290" s="19"/>
      <c r="O290" s="19"/>
    </row>
    <row r="291" spans="1:15" ht="17.25" thickBot="1" thickTop="1">
      <c r="A291" s="165"/>
      <c r="B291" s="239"/>
      <c r="C291" s="60" t="s">
        <v>87</v>
      </c>
      <c r="D291" s="240"/>
      <c r="E291" s="240"/>
      <c r="F291" s="241"/>
      <c r="G291" s="33"/>
      <c r="H291" s="19"/>
      <c r="I291" s="19"/>
      <c r="J291" s="19"/>
      <c r="K291" s="19"/>
      <c r="L291" s="19"/>
      <c r="M291" s="19"/>
      <c r="N291" s="19"/>
      <c r="O291" s="19"/>
    </row>
    <row r="292" spans="1:15" ht="64.5" thickBot="1" thickTop="1">
      <c r="A292" s="165"/>
      <c r="B292" s="154">
        <v>11</v>
      </c>
      <c r="C292" s="60" t="s">
        <v>113</v>
      </c>
      <c r="D292" s="44" t="s">
        <v>16</v>
      </c>
      <c r="E292" s="44">
        <v>1</v>
      </c>
      <c r="F292" s="61"/>
      <c r="G292" s="33"/>
      <c r="H292" s="19"/>
      <c r="I292" s="19"/>
      <c r="J292" s="19"/>
      <c r="K292" s="19"/>
      <c r="L292" s="19"/>
      <c r="M292" s="19"/>
      <c r="N292" s="19"/>
      <c r="O292" s="19"/>
    </row>
    <row r="293" spans="2:7" s="19" customFormat="1" ht="21.75" customHeight="1" thickBot="1" thickTop="1">
      <c r="B293" s="91">
        <v>12</v>
      </c>
      <c r="C293" s="117" t="s">
        <v>355</v>
      </c>
      <c r="D293" s="112"/>
      <c r="E293" s="112"/>
      <c r="F293" s="113"/>
      <c r="G293" s="114"/>
    </row>
    <row r="294" spans="1:15" ht="241.5" customHeight="1" thickBot="1" thickTop="1">
      <c r="A294" s="165"/>
      <c r="B294" s="42"/>
      <c r="C294" s="58" t="s">
        <v>356</v>
      </c>
      <c r="D294" s="44"/>
      <c r="E294" s="44"/>
      <c r="F294" s="61"/>
      <c r="G294" s="33"/>
      <c r="H294" s="19"/>
      <c r="I294" s="19"/>
      <c r="J294" s="19"/>
      <c r="K294" s="19"/>
      <c r="L294" s="19"/>
      <c r="M294" s="19"/>
      <c r="N294" s="19"/>
      <c r="O294" s="19"/>
    </row>
    <row r="295" spans="1:15" ht="17.25" thickBot="1" thickTop="1">
      <c r="A295" s="165"/>
      <c r="B295" s="42" t="s">
        <v>48</v>
      </c>
      <c r="C295" s="60" t="s">
        <v>105</v>
      </c>
      <c r="D295" s="44" t="s">
        <v>16</v>
      </c>
      <c r="E295" s="44">
        <v>1</v>
      </c>
      <c r="F295" s="61"/>
      <c r="G295" s="33"/>
      <c r="H295" s="19"/>
      <c r="I295" s="19"/>
      <c r="J295" s="19"/>
      <c r="K295" s="19"/>
      <c r="L295" s="19"/>
      <c r="M295" s="19"/>
      <c r="N295" s="19"/>
      <c r="O295" s="19"/>
    </row>
    <row r="296" spans="1:15" ht="17.25" thickBot="1" thickTop="1">
      <c r="A296" s="165"/>
      <c r="B296" s="42" t="s">
        <v>50</v>
      </c>
      <c r="C296" s="60" t="s">
        <v>135</v>
      </c>
      <c r="D296" s="44" t="s">
        <v>16</v>
      </c>
      <c r="E296" s="44">
        <v>1</v>
      </c>
      <c r="F296" s="61"/>
      <c r="G296" s="33"/>
      <c r="H296" s="19"/>
      <c r="I296" s="19"/>
      <c r="J296" s="19"/>
      <c r="K296" s="19"/>
      <c r="L296" s="19"/>
      <c r="M296" s="19"/>
      <c r="N296" s="19"/>
      <c r="O296" s="19"/>
    </row>
    <row r="297" spans="1:15" ht="48.75" thickBot="1" thickTop="1">
      <c r="A297" s="165"/>
      <c r="B297" s="154">
        <v>13</v>
      </c>
      <c r="C297" s="60" t="s">
        <v>136</v>
      </c>
      <c r="D297" s="44" t="s">
        <v>5</v>
      </c>
      <c r="E297" s="44">
        <v>1</v>
      </c>
      <c r="F297" s="61"/>
      <c r="G297" s="33"/>
      <c r="H297" s="19"/>
      <c r="I297" s="19"/>
      <c r="J297" s="19"/>
      <c r="K297" s="19"/>
      <c r="L297" s="19"/>
      <c r="M297" s="19"/>
      <c r="N297" s="19"/>
      <c r="O297" s="19"/>
    </row>
    <row r="298" spans="1:15" ht="33" thickBot="1" thickTop="1">
      <c r="A298" s="165"/>
      <c r="B298" s="42">
        <v>14</v>
      </c>
      <c r="C298" s="60" t="s">
        <v>88</v>
      </c>
      <c r="D298" s="44" t="s">
        <v>8</v>
      </c>
      <c r="E298" s="44" t="s">
        <v>137</v>
      </c>
      <c r="F298" s="61"/>
      <c r="G298" s="33"/>
      <c r="H298" s="19"/>
      <c r="I298" s="19"/>
      <c r="J298" s="19"/>
      <c r="K298" s="19"/>
      <c r="L298" s="19"/>
      <c r="M298" s="19"/>
      <c r="N298" s="19"/>
      <c r="O298" s="19"/>
    </row>
    <row r="299" spans="2:7" s="19" customFormat="1" ht="21.75" customHeight="1" thickBot="1" thickTop="1">
      <c r="B299" s="91">
        <v>15</v>
      </c>
      <c r="C299" s="117" t="s">
        <v>357</v>
      </c>
      <c r="D299" s="112"/>
      <c r="E299" s="112"/>
      <c r="F299" s="113"/>
      <c r="G299" s="114"/>
    </row>
    <row r="300" spans="1:15" ht="80.25" thickBot="1" thickTop="1">
      <c r="A300" s="165"/>
      <c r="B300" s="42"/>
      <c r="C300" s="60" t="s">
        <v>89</v>
      </c>
      <c r="D300" s="44"/>
      <c r="E300" s="44"/>
      <c r="F300" s="61"/>
      <c r="G300" s="33"/>
      <c r="H300" s="19"/>
      <c r="I300" s="19"/>
      <c r="J300" s="19"/>
      <c r="K300" s="19"/>
      <c r="L300" s="19"/>
      <c r="M300" s="19"/>
      <c r="N300" s="19"/>
      <c r="O300" s="19"/>
    </row>
    <row r="301" spans="1:15" ht="17.25" thickBot="1" thickTop="1">
      <c r="A301" s="165"/>
      <c r="B301" s="42" t="s">
        <v>48</v>
      </c>
      <c r="C301" s="60" t="s">
        <v>90</v>
      </c>
      <c r="D301" s="44" t="s">
        <v>91</v>
      </c>
      <c r="E301" s="44">
        <v>10</v>
      </c>
      <c r="F301" s="61"/>
      <c r="G301" s="33"/>
      <c r="H301" s="19"/>
      <c r="I301" s="19"/>
      <c r="J301" s="19"/>
      <c r="K301" s="19"/>
      <c r="L301" s="19"/>
      <c r="M301" s="19"/>
      <c r="N301" s="19"/>
      <c r="O301" s="19"/>
    </row>
    <row r="302" spans="1:15" ht="17.25" thickBot="1" thickTop="1">
      <c r="A302" s="165"/>
      <c r="B302" s="42" t="s">
        <v>18</v>
      </c>
      <c r="C302" s="60" t="s">
        <v>92</v>
      </c>
      <c r="D302" s="44" t="s">
        <v>91</v>
      </c>
      <c r="E302" s="44">
        <v>10</v>
      </c>
      <c r="F302" s="61"/>
      <c r="G302" s="33"/>
      <c r="H302" s="19"/>
      <c r="I302" s="19"/>
      <c r="J302" s="19"/>
      <c r="K302" s="19"/>
      <c r="L302" s="19"/>
      <c r="M302" s="19"/>
      <c r="N302" s="19"/>
      <c r="O302" s="19"/>
    </row>
    <row r="303" spans="1:15" ht="36" customHeight="1" thickBot="1" thickTop="1">
      <c r="A303" s="165"/>
      <c r="B303" s="42">
        <v>16</v>
      </c>
      <c r="C303" s="60" t="s">
        <v>93</v>
      </c>
      <c r="D303" s="44" t="s">
        <v>8</v>
      </c>
      <c r="E303" s="44">
        <v>60</v>
      </c>
      <c r="F303" s="61"/>
      <c r="G303" s="33"/>
      <c r="H303" s="19"/>
      <c r="I303" s="19"/>
      <c r="J303" s="19"/>
      <c r="K303" s="19"/>
      <c r="L303" s="19"/>
      <c r="M303" s="19"/>
      <c r="N303" s="19"/>
      <c r="O303" s="19"/>
    </row>
    <row r="304" spans="1:15" ht="17.25" thickBot="1" thickTop="1">
      <c r="A304" s="165"/>
      <c r="B304" s="162">
        <v>17</v>
      </c>
      <c r="C304" s="60" t="s">
        <v>94</v>
      </c>
      <c r="D304" s="44"/>
      <c r="E304" s="44"/>
      <c r="F304" s="61"/>
      <c r="G304" s="33"/>
      <c r="H304" s="19"/>
      <c r="I304" s="19"/>
      <c r="J304" s="19"/>
      <c r="K304" s="19"/>
      <c r="L304" s="19"/>
      <c r="M304" s="19"/>
      <c r="N304" s="19"/>
      <c r="O304" s="19"/>
    </row>
    <row r="305" spans="1:15" ht="17.25" thickBot="1" thickTop="1">
      <c r="A305" s="165"/>
      <c r="B305" s="163" t="s">
        <v>48</v>
      </c>
      <c r="C305" s="60" t="s">
        <v>358</v>
      </c>
      <c r="D305" s="44" t="s">
        <v>8</v>
      </c>
      <c r="E305" s="44">
        <v>50</v>
      </c>
      <c r="F305" s="61"/>
      <c r="G305" s="33"/>
      <c r="H305" s="19"/>
      <c r="I305" s="19"/>
      <c r="J305" s="19"/>
      <c r="K305" s="19"/>
      <c r="L305" s="19"/>
      <c r="M305" s="19"/>
      <c r="N305" s="19"/>
      <c r="O305" s="19"/>
    </row>
    <row r="306" spans="1:15" ht="17.25" thickBot="1" thickTop="1">
      <c r="A306" s="165"/>
      <c r="B306" s="164" t="s">
        <v>18</v>
      </c>
      <c r="C306" s="60" t="s">
        <v>359</v>
      </c>
      <c r="D306" s="44" t="s">
        <v>8</v>
      </c>
      <c r="E306" s="44">
        <v>50</v>
      </c>
      <c r="F306" s="61"/>
      <c r="G306" s="33"/>
      <c r="H306" s="19"/>
      <c r="I306" s="19"/>
      <c r="J306" s="19"/>
      <c r="K306" s="19"/>
      <c r="L306" s="19"/>
      <c r="M306" s="19"/>
      <c r="N306" s="19"/>
      <c r="O306" s="19"/>
    </row>
    <row r="307" spans="2:7" s="19" customFormat="1" ht="21.75" customHeight="1" thickBot="1" thickTop="1">
      <c r="B307" s="91">
        <v>18</v>
      </c>
      <c r="C307" s="117" t="s">
        <v>360</v>
      </c>
      <c r="D307" s="112"/>
      <c r="E307" s="112"/>
      <c r="F307" s="113"/>
      <c r="G307" s="114"/>
    </row>
    <row r="308" spans="1:15" ht="96" thickBot="1" thickTop="1">
      <c r="A308" s="165"/>
      <c r="B308" s="154"/>
      <c r="C308" s="60" t="s">
        <v>117</v>
      </c>
      <c r="D308" s="44" t="s">
        <v>5</v>
      </c>
      <c r="E308" s="44">
        <v>1</v>
      </c>
      <c r="F308" s="61"/>
      <c r="G308" s="33"/>
      <c r="H308" s="19"/>
      <c r="I308" s="19"/>
      <c r="J308" s="19"/>
      <c r="K308" s="19"/>
      <c r="L308" s="19"/>
      <c r="M308" s="19"/>
      <c r="N308" s="19"/>
      <c r="O308" s="19"/>
    </row>
    <row r="309" spans="2:7" s="19" customFormat="1" ht="21.75" customHeight="1" thickBot="1" thickTop="1">
      <c r="B309" s="91">
        <v>19</v>
      </c>
      <c r="C309" s="117" t="s">
        <v>361</v>
      </c>
      <c r="D309" s="112"/>
      <c r="E309" s="112"/>
      <c r="F309" s="113"/>
      <c r="G309" s="114"/>
    </row>
    <row r="310" spans="1:15" ht="64.5" thickBot="1" thickTop="1">
      <c r="A310" s="165"/>
      <c r="B310" s="42"/>
      <c r="C310" s="60" t="s">
        <v>95</v>
      </c>
      <c r="D310" s="44" t="s">
        <v>16</v>
      </c>
      <c r="E310" s="44">
        <v>1</v>
      </c>
      <c r="F310" s="61"/>
      <c r="G310" s="33"/>
      <c r="H310" s="19"/>
      <c r="I310" s="19"/>
      <c r="J310" s="19"/>
      <c r="K310" s="19"/>
      <c r="L310" s="19"/>
      <c r="M310" s="19"/>
      <c r="N310" s="19"/>
      <c r="O310" s="19"/>
    </row>
    <row r="311" spans="2:7" s="19" customFormat="1" ht="21.75" customHeight="1" thickBot="1" thickTop="1">
      <c r="B311" s="91">
        <v>20</v>
      </c>
      <c r="C311" s="117" t="s">
        <v>362</v>
      </c>
      <c r="D311" s="112"/>
      <c r="E311" s="112"/>
      <c r="F311" s="113"/>
      <c r="G311" s="114"/>
    </row>
    <row r="312" spans="1:43" ht="81.75" customHeight="1" thickBot="1" thickTop="1">
      <c r="A312" s="165"/>
      <c r="B312" s="42"/>
      <c r="C312" s="58" t="s">
        <v>363</v>
      </c>
      <c r="D312" s="44" t="s">
        <v>5</v>
      </c>
      <c r="E312" s="44">
        <v>1</v>
      </c>
      <c r="F312" s="61"/>
      <c r="G312" s="33"/>
      <c r="H312" s="19"/>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c r="AG312" s="19"/>
      <c r="AH312" s="19"/>
      <c r="AI312" s="19"/>
      <c r="AJ312" s="19"/>
      <c r="AK312" s="19"/>
      <c r="AL312" s="19"/>
      <c r="AM312" s="19"/>
      <c r="AN312" s="19"/>
      <c r="AO312" s="19"/>
      <c r="AP312" s="19"/>
      <c r="AQ312" s="19"/>
    </row>
    <row r="313" spans="2:7" s="19" customFormat="1" ht="21.75" customHeight="1" thickTop="1">
      <c r="B313" s="124"/>
      <c r="C313" s="214" t="s">
        <v>364</v>
      </c>
      <c r="D313" s="214"/>
      <c r="E313" s="214"/>
      <c r="F313" s="215"/>
      <c r="G313" s="168">
        <f>SUM(G201:G312)</f>
        <v>0</v>
      </c>
    </row>
    <row r="314" spans="2:7" s="19" customFormat="1" ht="24.75" customHeight="1">
      <c r="B314" s="95" t="s">
        <v>365</v>
      </c>
      <c r="C314" s="96" t="s">
        <v>366</v>
      </c>
      <c r="D314" s="97"/>
      <c r="E314" s="97"/>
      <c r="F314" s="98"/>
      <c r="G314" s="99"/>
    </row>
    <row r="315" spans="2:7" s="19" customFormat="1" ht="21.75" customHeight="1" thickBot="1">
      <c r="B315" s="91">
        <v>1</v>
      </c>
      <c r="C315" s="117" t="s">
        <v>367</v>
      </c>
      <c r="D315" s="112"/>
      <c r="E315" s="112"/>
      <c r="F315" s="113"/>
      <c r="G315" s="114"/>
    </row>
    <row r="316" spans="1:43" ht="127.5" thickBot="1" thickTop="1">
      <c r="A316" s="165"/>
      <c r="B316" s="30"/>
      <c r="C316" s="68" t="s">
        <v>368</v>
      </c>
      <c r="D316" s="29"/>
      <c r="E316" s="32"/>
      <c r="F316" s="31"/>
      <c r="G316" s="33"/>
      <c r="H316" s="19"/>
      <c r="I316" s="19"/>
      <c r="J316" s="19"/>
      <c r="K316" s="19"/>
      <c r="L316" s="19"/>
      <c r="M316" s="19"/>
      <c r="N316" s="19"/>
      <c r="O316" s="19"/>
      <c r="P316" s="19"/>
      <c r="Q316" s="19"/>
      <c r="R316" s="19"/>
      <c r="S316" s="19"/>
      <c r="T316" s="19"/>
      <c r="U316" s="19"/>
      <c r="V316" s="19"/>
      <c r="W316" s="19"/>
      <c r="X316" s="19"/>
      <c r="Y316" s="19"/>
      <c r="Z316" s="19"/>
      <c r="AA316" s="19"/>
      <c r="AB316" s="19"/>
      <c r="AC316" s="19"/>
      <c r="AD316" s="19"/>
      <c r="AE316" s="19"/>
      <c r="AF316" s="19"/>
      <c r="AG316" s="19"/>
      <c r="AH316" s="19"/>
      <c r="AI316" s="19"/>
      <c r="AJ316" s="19"/>
      <c r="AK316" s="19"/>
      <c r="AL316" s="19"/>
      <c r="AM316" s="19"/>
      <c r="AN316" s="19"/>
      <c r="AO316" s="19"/>
      <c r="AP316" s="19"/>
      <c r="AQ316" s="19"/>
    </row>
    <row r="317" spans="1:43" ht="17.25" thickBot="1" thickTop="1">
      <c r="A317" s="165"/>
      <c r="B317" s="30" t="s">
        <v>370</v>
      </c>
      <c r="C317" s="69" t="s">
        <v>369</v>
      </c>
      <c r="D317" s="70" t="s">
        <v>16</v>
      </c>
      <c r="E317" s="32">
        <v>4</v>
      </c>
      <c r="F317" s="31"/>
      <c r="G317" s="33"/>
      <c r="H317" s="19"/>
      <c r="I317" s="19"/>
      <c r="J317" s="19"/>
      <c r="K317" s="19"/>
      <c r="L317" s="19"/>
      <c r="M317" s="19"/>
      <c r="N317" s="19"/>
      <c r="O317" s="19"/>
      <c r="P317" s="19"/>
      <c r="Q317" s="19"/>
      <c r="R317" s="19"/>
      <c r="S317" s="19"/>
      <c r="T317" s="19"/>
      <c r="U317" s="19"/>
      <c r="V317" s="19"/>
      <c r="W317" s="19"/>
      <c r="X317" s="19"/>
      <c r="Y317" s="19"/>
      <c r="Z317" s="19"/>
      <c r="AA317" s="19"/>
      <c r="AB317" s="19"/>
      <c r="AC317" s="19"/>
      <c r="AD317" s="19"/>
      <c r="AE317" s="19"/>
      <c r="AF317" s="19"/>
      <c r="AG317" s="19"/>
      <c r="AH317" s="19"/>
      <c r="AI317" s="19"/>
      <c r="AJ317" s="19"/>
      <c r="AK317" s="19"/>
      <c r="AL317" s="19"/>
      <c r="AM317" s="19"/>
      <c r="AN317" s="19"/>
      <c r="AO317" s="19"/>
      <c r="AP317" s="19"/>
      <c r="AQ317" s="19"/>
    </row>
    <row r="318" spans="1:43" ht="17.25" thickBot="1" thickTop="1">
      <c r="A318" s="165"/>
      <c r="B318" s="30" t="s">
        <v>371</v>
      </c>
      <c r="C318" s="69" t="s">
        <v>372</v>
      </c>
      <c r="D318" s="70" t="s">
        <v>16</v>
      </c>
      <c r="E318" s="17">
        <v>3</v>
      </c>
      <c r="F318" s="31"/>
      <c r="G318" s="33"/>
      <c r="H318" s="19"/>
      <c r="I318" s="19"/>
      <c r="J318" s="19"/>
      <c r="K318" s="19"/>
      <c r="L318" s="19"/>
      <c r="M318" s="19"/>
      <c r="N318" s="19"/>
      <c r="O318" s="19"/>
      <c r="P318" s="19"/>
      <c r="Q318" s="19"/>
      <c r="R318" s="19"/>
      <c r="S318" s="19"/>
      <c r="T318" s="19"/>
      <c r="U318" s="19"/>
      <c r="V318" s="19"/>
      <c r="W318" s="19"/>
      <c r="X318" s="19"/>
      <c r="Y318" s="19"/>
      <c r="Z318" s="19"/>
      <c r="AA318" s="19"/>
      <c r="AB318" s="19"/>
      <c r="AC318" s="19"/>
      <c r="AD318" s="19"/>
      <c r="AE318" s="19"/>
      <c r="AF318" s="19"/>
      <c r="AG318" s="19"/>
      <c r="AH318" s="19"/>
      <c r="AI318" s="19"/>
      <c r="AJ318" s="19"/>
      <c r="AK318" s="19"/>
      <c r="AL318" s="19"/>
      <c r="AM318" s="19"/>
      <c r="AN318" s="19"/>
      <c r="AO318" s="19"/>
      <c r="AP318" s="19"/>
      <c r="AQ318" s="19"/>
    </row>
    <row r="319" spans="2:7" s="19" customFormat="1" ht="21.75" customHeight="1" thickBot="1" thickTop="1">
      <c r="B319" s="91">
        <v>2</v>
      </c>
      <c r="C319" s="117" t="s">
        <v>373</v>
      </c>
      <c r="D319" s="112"/>
      <c r="E319" s="112"/>
      <c r="F319" s="113"/>
      <c r="G319" s="114"/>
    </row>
    <row r="320" spans="1:43" ht="96" thickBot="1" thickTop="1">
      <c r="A320" s="165"/>
      <c r="B320" s="30"/>
      <c r="C320" s="71" t="s">
        <v>122</v>
      </c>
      <c r="D320" s="24" t="s">
        <v>42</v>
      </c>
      <c r="E320" s="32">
        <v>300</v>
      </c>
      <c r="F320" s="31"/>
      <c r="G320" s="33"/>
      <c r="H320" s="19"/>
      <c r="I320" s="19"/>
      <c r="J320" s="19"/>
      <c r="K320" s="19"/>
      <c r="L320" s="19"/>
      <c r="M320" s="19"/>
      <c r="N320" s="19"/>
      <c r="O320" s="19"/>
      <c r="P320" s="19"/>
      <c r="Q320" s="19"/>
      <c r="R320" s="19"/>
      <c r="S320" s="19"/>
      <c r="T320" s="19"/>
      <c r="U320" s="19"/>
      <c r="V320" s="19"/>
      <c r="W320" s="19"/>
      <c r="X320" s="19"/>
      <c r="Y320" s="19"/>
      <c r="Z320" s="19"/>
      <c r="AA320" s="19"/>
      <c r="AB320" s="19"/>
      <c r="AC320" s="19"/>
      <c r="AD320" s="19"/>
      <c r="AE320" s="19"/>
      <c r="AF320" s="19"/>
      <c r="AG320" s="19"/>
      <c r="AH320" s="19"/>
      <c r="AI320" s="19"/>
      <c r="AJ320" s="19"/>
      <c r="AK320" s="19"/>
      <c r="AL320" s="19"/>
      <c r="AM320" s="19"/>
      <c r="AN320" s="19"/>
      <c r="AO320" s="19"/>
      <c r="AP320" s="19"/>
      <c r="AQ320" s="19"/>
    </row>
    <row r="321" spans="2:7" s="19" customFormat="1" ht="21.75" customHeight="1" thickBot="1" thickTop="1">
      <c r="B321" s="91">
        <v>3</v>
      </c>
      <c r="C321" s="117" t="s">
        <v>376</v>
      </c>
      <c r="D321" s="112"/>
      <c r="E321" s="112"/>
      <c r="F321" s="113"/>
      <c r="G321" s="114"/>
    </row>
    <row r="322" spans="1:43" ht="80.25" thickBot="1" thickTop="1">
      <c r="A322" s="165"/>
      <c r="B322" s="54"/>
      <c r="C322" s="71" t="s">
        <v>374</v>
      </c>
      <c r="D322" s="72"/>
      <c r="E322" s="32"/>
      <c r="F322" s="31"/>
      <c r="G322" s="33"/>
      <c r="H322" s="19"/>
      <c r="I322" s="19"/>
      <c r="J322" s="19"/>
      <c r="K322" s="19"/>
      <c r="L322" s="19"/>
      <c r="M322" s="19"/>
      <c r="N322" s="19"/>
      <c r="O322" s="19"/>
      <c r="P322" s="19"/>
      <c r="Q322" s="19"/>
      <c r="R322" s="19"/>
      <c r="S322" s="19"/>
      <c r="T322" s="19"/>
      <c r="U322" s="19"/>
      <c r="V322" s="19"/>
      <c r="W322" s="19"/>
      <c r="X322" s="19"/>
      <c r="Y322" s="19"/>
      <c r="Z322" s="19"/>
      <c r="AA322" s="19"/>
      <c r="AB322" s="19"/>
      <c r="AC322" s="19"/>
      <c r="AD322" s="19"/>
      <c r="AE322" s="19"/>
      <c r="AF322" s="19"/>
      <c r="AG322" s="19"/>
      <c r="AH322" s="19"/>
      <c r="AI322" s="19"/>
      <c r="AJ322" s="19"/>
      <c r="AK322" s="19"/>
      <c r="AL322" s="19"/>
      <c r="AM322" s="19"/>
      <c r="AN322" s="19"/>
      <c r="AO322" s="19"/>
      <c r="AP322" s="19"/>
      <c r="AQ322" s="19"/>
    </row>
    <row r="323" spans="1:43" ht="17.25" thickBot="1" thickTop="1">
      <c r="A323" s="165"/>
      <c r="B323" s="156"/>
      <c r="C323" s="71" t="s">
        <v>375</v>
      </c>
      <c r="D323" s="73" t="s">
        <v>42</v>
      </c>
      <c r="E323" s="32">
        <v>150</v>
      </c>
      <c r="F323" s="33"/>
      <c r="G323" s="33"/>
      <c r="H323" s="19"/>
      <c r="I323" s="19"/>
      <c r="J323" s="19"/>
      <c r="K323" s="19"/>
      <c r="L323" s="19"/>
      <c r="M323" s="19"/>
      <c r="N323" s="19"/>
      <c r="O323" s="19"/>
      <c r="P323" s="19"/>
      <c r="Q323" s="19"/>
      <c r="R323" s="19"/>
      <c r="S323" s="19"/>
      <c r="T323" s="19"/>
      <c r="U323" s="19"/>
      <c r="V323" s="19"/>
      <c r="W323" s="19"/>
      <c r="X323" s="19"/>
      <c r="Y323" s="19"/>
      <c r="Z323" s="19"/>
      <c r="AA323" s="19"/>
      <c r="AB323" s="19"/>
      <c r="AC323" s="19"/>
      <c r="AD323" s="19"/>
      <c r="AE323" s="19"/>
      <c r="AF323" s="19"/>
      <c r="AG323" s="19"/>
      <c r="AH323" s="19"/>
      <c r="AI323" s="19"/>
      <c r="AJ323" s="19"/>
      <c r="AK323" s="19"/>
      <c r="AL323" s="19"/>
      <c r="AM323" s="19"/>
      <c r="AN323" s="19"/>
      <c r="AO323" s="19"/>
      <c r="AP323" s="19"/>
      <c r="AQ323" s="19"/>
    </row>
    <row r="324" spans="2:7" s="19" customFormat="1" ht="21.75" customHeight="1" thickBot="1" thickTop="1">
      <c r="B324" s="91">
        <v>4</v>
      </c>
      <c r="C324" s="117" t="s">
        <v>377</v>
      </c>
      <c r="D324" s="112"/>
      <c r="E324" s="112"/>
      <c r="F324" s="113"/>
      <c r="G324" s="114"/>
    </row>
    <row r="325" spans="1:43" ht="48.75" thickBot="1" thickTop="1">
      <c r="A325" s="165"/>
      <c r="B325" s="30"/>
      <c r="C325" s="71" t="s">
        <v>41</v>
      </c>
      <c r="D325" s="73" t="s">
        <v>4</v>
      </c>
      <c r="E325" s="32">
        <v>7</v>
      </c>
      <c r="F325" s="33"/>
      <c r="G325" s="33"/>
      <c r="H325" s="19"/>
      <c r="I325" s="19"/>
      <c r="J325" s="19"/>
      <c r="K325" s="19"/>
      <c r="L325" s="19"/>
      <c r="M325" s="19"/>
      <c r="N325" s="19"/>
      <c r="O325" s="19"/>
      <c r="P325" s="19"/>
      <c r="Q325" s="19"/>
      <c r="R325" s="19"/>
      <c r="S325" s="19"/>
      <c r="T325" s="19"/>
      <c r="U325" s="19"/>
      <c r="V325" s="19"/>
      <c r="W325" s="19"/>
      <c r="X325" s="19"/>
      <c r="Y325" s="19"/>
      <c r="Z325" s="19"/>
      <c r="AA325" s="19"/>
      <c r="AB325" s="19"/>
      <c r="AC325" s="19"/>
      <c r="AD325" s="19"/>
      <c r="AE325" s="19"/>
      <c r="AF325" s="19"/>
      <c r="AG325" s="19"/>
      <c r="AH325" s="19"/>
      <c r="AI325" s="19"/>
      <c r="AJ325" s="19"/>
      <c r="AK325" s="19"/>
      <c r="AL325" s="19"/>
      <c r="AM325" s="19"/>
      <c r="AN325" s="19"/>
      <c r="AO325" s="19"/>
      <c r="AP325" s="19"/>
      <c r="AQ325" s="19"/>
    </row>
    <row r="326" spans="1:43" ht="17.25" thickBot="1" thickTop="1">
      <c r="A326" s="165"/>
      <c r="B326" s="124"/>
      <c r="C326" s="214" t="s">
        <v>378</v>
      </c>
      <c r="D326" s="214" t="s">
        <v>43</v>
      </c>
      <c r="E326" s="214"/>
      <c r="F326" s="215"/>
      <c r="G326" s="168">
        <f>SUM(G315:G325)</f>
        <v>0</v>
      </c>
      <c r="H326" s="19"/>
      <c r="I326" s="19"/>
      <c r="J326" s="19"/>
      <c r="K326" s="19"/>
      <c r="L326" s="19"/>
      <c r="M326" s="19"/>
      <c r="N326" s="19"/>
      <c r="O326" s="19"/>
      <c r="P326" s="19"/>
      <c r="Q326" s="19"/>
      <c r="R326" s="19"/>
      <c r="S326" s="19"/>
      <c r="T326" s="19"/>
      <c r="U326" s="19"/>
      <c r="V326" s="19"/>
      <c r="W326" s="19"/>
      <c r="X326" s="19"/>
      <c r="Y326" s="19"/>
      <c r="Z326" s="19"/>
      <c r="AA326" s="19"/>
      <c r="AB326" s="19"/>
      <c r="AC326" s="19"/>
      <c r="AD326" s="19"/>
      <c r="AE326" s="19"/>
      <c r="AF326" s="19"/>
      <c r="AG326" s="19"/>
      <c r="AH326" s="19"/>
      <c r="AI326" s="19"/>
      <c r="AJ326" s="19"/>
      <c r="AK326" s="19"/>
      <c r="AL326" s="19"/>
      <c r="AM326" s="19"/>
      <c r="AN326" s="19"/>
      <c r="AO326" s="19"/>
      <c r="AP326" s="19"/>
      <c r="AQ326" s="19"/>
    </row>
    <row r="327" spans="1:43" ht="16.5" thickBot="1" thickTop="1">
      <c r="A327" s="165"/>
      <c r="B327" s="170"/>
      <c r="C327" s="7"/>
      <c r="D327" s="2"/>
      <c r="E327" s="2"/>
      <c r="F327" s="11"/>
      <c r="G327" s="171"/>
      <c r="H327" s="19"/>
      <c r="I327" s="19"/>
      <c r="J327" s="19"/>
      <c r="K327" s="19"/>
      <c r="L327" s="19"/>
      <c r="M327" s="19"/>
      <c r="N327" s="19"/>
      <c r="O327" s="19"/>
      <c r="P327" s="19"/>
      <c r="Q327" s="19"/>
      <c r="R327" s="19"/>
      <c r="S327" s="19"/>
      <c r="T327" s="19"/>
      <c r="U327" s="19"/>
      <c r="V327" s="19"/>
      <c r="W327" s="19"/>
      <c r="X327" s="19"/>
      <c r="Y327" s="19"/>
      <c r="Z327" s="19"/>
      <c r="AA327" s="19"/>
      <c r="AB327" s="19"/>
      <c r="AC327" s="19"/>
      <c r="AD327" s="19"/>
      <c r="AE327" s="19"/>
      <c r="AF327" s="19"/>
      <c r="AG327" s="19"/>
      <c r="AH327" s="19"/>
      <c r="AI327" s="19"/>
      <c r="AJ327" s="19"/>
      <c r="AK327" s="19"/>
      <c r="AL327" s="19"/>
      <c r="AM327" s="19"/>
      <c r="AN327" s="19"/>
      <c r="AO327" s="19"/>
      <c r="AP327" s="19"/>
      <c r="AQ327" s="19"/>
    </row>
    <row r="328" spans="1:43" ht="16.5" thickBot="1" thickTop="1">
      <c r="A328" s="165"/>
      <c r="B328" s="170"/>
      <c r="C328" s="7"/>
      <c r="D328" s="2"/>
      <c r="E328" s="2"/>
      <c r="F328" s="248"/>
      <c r="G328" s="249"/>
      <c r="H328" s="19"/>
      <c r="I328" s="19"/>
      <c r="J328" s="19"/>
      <c r="K328" s="19"/>
      <c r="L328" s="19"/>
      <c r="M328" s="19"/>
      <c r="N328" s="19"/>
      <c r="O328" s="19"/>
      <c r="P328" s="19"/>
      <c r="Q328" s="19"/>
      <c r="R328" s="19"/>
      <c r="S328" s="19"/>
      <c r="T328" s="19"/>
      <c r="U328" s="19"/>
      <c r="V328" s="19"/>
      <c r="W328" s="19"/>
      <c r="X328" s="19"/>
      <c r="Y328" s="19"/>
      <c r="Z328" s="19"/>
      <c r="AA328" s="19"/>
      <c r="AB328" s="19"/>
      <c r="AC328" s="19"/>
      <c r="AD328" s="19"/>
      <c r="AE328" s="19"/>
      <c r="AF328" s="19"/>
      <c r="AG328" s="19"/>
      <c r="AH328" s="19"/>
      <c r="AI328" s="19"/>
      <c r="AJ328" s="19"/>
      <c r="AK328" s="19"/>
      <c r="AL328" s="19"/>
      <c r="AM328" s="19"/>
      <c r="AN328" s="19"/>
      <c r="AO328" s="19"/>
      <c r="AP328" s="19"/>
      <c r="AQ328" s="19"/>
    </row>
    <row r="329" spans="1:43" ht="17.25" thickBot="1" thickTop="1">
      <c r="A329" s="165"/>
      <c r="B329" s="170"/>
      <c r="C329" s="6"/>
      <c r="D329" s="2"/>
      <c r="E329" s="2"/>
      <c r="F329" s="225"/>
      <c r="G329" s="226"/>
      <c r="H329" s="19"/>
      <c r="I329" s="19"/>
      <c r="J329" s="19"/>
      <c r="K329" s="19"/>
      <c r="L329" s="19"/>
      <c r="M329" s="19"/>
      <c r="N329" s="19"/>
      <c r="O329" s="19"/>
      <c r="P329" s="19"/>
      <c r="Q329" s="19"/>
      <c r="R329" s="19"/>
      <c r="S329" s="19"/>
      <c r="T329" s="19"/>
      <c r="U329" s="19"/>
      <c r="V329" s="19"/>
      <c r="W329" s="19"/>
      <c r="X329" s="19"/>
      <c r="Y329" s="19"/>
      <c r="Z329" s="19"/>
      <c r="AA329" s="19"/>
      <c r="AB329" s="19"/>
      <c r="AC329" s="19"/>
      <c r="AD329" s="19"/>
      <c r="AE329" s="19"/>
      <c r="AF329" s="19"/>
      <c r="AG329" s="19"/>
      <c r="AH329" s="19"/>
      <c r="AI329" s="19"/>
      <c r="AJ329" s="19"/>
      <c r="AK329" s="19"/>
      <c r="AL329" s="19"/>
      <c r="AM329" s="19"/>
      <c r="AN329" s="19"/>
      <c r="AO329" s="19"/>
      <c r="AP329" s="19"/>
      <c r="AQ329" s="19"/>
    </row>
    <row r="330" spans="1:43" ht="33" thickBot="1" thickTop="1">
      <c r="A330" s="165"/>
      <c r="B330" s="170"/>
      <c r="C330" s="6" t="s">
        <v>379</v>
      </c>
      <c r="D330" s="2"/>
      <c r="E330" s="2"/>
      <c r="F330" s="246"/>
      <c r="G330" s="247"/>
      <c r="H330" s="19"/>
      <c r="I330" s="19"/>
      <c r="J330" s="19"/>
      <c r="K330" s="19"/>
      <c r="L330" s="19"/>
      <c r="M330" s="19"/>
      <c r="N330" s="19"/>
      <c r="O330" s="19"/>
      <c r="P330" s="19"/>
      <c r="Q330" s="19"/>
      <c r="R330" s="19"/>
      <c r="S330" s="19"/>
      <c r="T330" s="19"/>
      <c r="U330" s="19"/>
      <c r="V330" s="19"/>
      <c r="W330" s="19"/>
      <c r="X330" s="19"/>
      <c r="Y330" s="19"/>
      <c r="Z330" s="19"/>
      <c r="AA330" s="19"/>
      <c r="AB330" s="19"/>
      <c r="AC330" s="19"/>
      <c r="AD330" s="19"/>
      <c r="AE330" s="19"/>
      <c r="AF330" s="19"/>
      <c r="AG330" s="19"/>
      <c r="AH330" s="19"/>
      <c r="AI330" s="19"/>
      <c r="AJ330" s="19"/>
      <c r="AK330" s="19"/>
      <c r="AL330" s="19"/>
      <c r="AM330" s="19"/>
      <c r="AN330" s="19"/>
      <c r="AO330" s="19"/>
      <c r="AP330" s="19"/>
      <c r="AQ330" s="19"/>
    </row>
    <row r="331" spans="1:43" ht="16.5" thickBot="1" thickTop="1">
      <c r="A331" s="165"/>
      <c r="B331" s="170"/>
      <c r="C331" s="8"/>
      <c r="D331" s="2"/>
      <c r="E331" s="2"/>
      <c r="F331" s="244"/>
      <c r="G331" s="245"/>
      <c r="H331" s="19"/>
      <c r="I331" s="19"/>
      <c r="J331" s="19"/>
      <c r="K331" s="19"/>
      <c r="L331" s="19"/>
      <c r="M331" s="19"/>
      <c r="N331" s="19"/>
      <c r="O331" s="19"/>
      <c r="P331" s="19"/>
      <c r="Q331" s="19"/>
      <c r="R331" s="19"/>
      <c r="S331" s="19"/>
      <c r="T331" s="19"/>
      <c r="U331" s="19"/>
      <c r="V331" s="19"/>
      <c r="W331" s="19"/>
      <c r="X331" s="19"/>
      <c r="Y331" s="19"/>
      <c r="Z331" s="19"/>
      <c r="AA331" s="19"/>
      <c r="AB331" s="19"/>
      <c r="AC331" s="19"/>
      <c r="AD331" s="19"/>
      <c r="AE331" s="19"/>
      <c r="AF331" s="19"/>
      <c r="AG331" s="19"/>
      <c r="AH331" s="19"/>
      <c r="AI331" s="19"/>
      <c r="AJ331" s="19"/>
      <c r="AK331" s="19"/>
      <c r="AL331" s="19"/>
      <c r="AM331" s="19"/>
      <c r="AN331" s="19"/>
      <c r="AO331" s="19"/>
      <c r="AP331" s="19"/>
      <c r="AQ331" s="19"/>
    </row>
    <row r="332" spans="1:43" ht="16.5" thickBot="1" thickTop="1">
      <c r="A332" s="165"/>
      <c r="B332" s="170"/>
      <c r="C332" s="7"/>
      <c r="D332" s="2"/>
      <c r="E332" s="2"/>
      <c r="F332" s="11"/>
      <c r="G332" s="171"/>
      <c r="H332" s="19"/>
      <c r="I332" s="19"/>
      <c r="J332" s="19"/>
      <c r="K332" s="19"/>
      <c r="L332" s="19"/>
      <c r="M332" s="19"/>
      <c r="N332" s="19"/>
      <c r="O332" s="19"/>
      <c r="P332" s="19"/>
      <c r="Q332" s="19"/>
      <c r="R332" s="19"/>
      <c r="S332" s="19"/>
      <c r="T332" s="19"/>
      <c r="U332" s="19"/>
      <c r="V332" s="19"/>
      <c r="W332" s="19"/>
      <c r="X332" s="19"/>
      <c r="Y332" s="19"/>
      <c r="Z332" s="19"/>
      <c r="AA332" s="19"/>
      <c r="AB332" s="19"/>
      <c r="AC332" s="19"/>
      <c r="AD332" s="19"/>
      <c r="AE332" s="19"/>
      <c r="AF332" s="19"/>
      <c r="AG332" s="19"/>
      <c r="AH332" s="19"/>
      <c r="AI332" s="19"/>
      <c r="AJ332" s="19"/>
      <c r="AK332" s="19"/>
      <c r="AL332" s="19"/>
      <c r="AM332" s="19"/>
      <c r="AN332" s="19"/>
      <c r="AO332" s="19"/>
      <c r="AP332" s="19"/>
      <c r="AQ332" s="19"/>
    </row>
    <row r="333" spans="1:43" ht="16.5" thickBot="1" thickTop="1">
      <c r="A333" s="165"/>
      <c r="B333" s="170"/>
      <c r="C333" s="7"/>
      <c r="D333" s="2"/>
      <c r="E333" s="2"/>
      <c r="F333" s="11"/>
      <c r="G333" s="171"/>
      <c r="H333" s="19"/>
      <c r="I333" s="19"/>
      <c r="J333" s="19"/>
      <c r="K333" s="19"/>
      <c r="L333" s="19"/>
      <c r="M333" s="19"/>
      <c r="N333" s="19"/>
      <c r="O333" s="19"/>
      <c r="P333" s="19"/>
      <c r="Q333" s="19"/>
      <c r="R333" s="19"/>
      <c r="S333" s="19"/>
      <c r="T333" s="19"/>
      <c r="U333" s="19"/>
      <c r="V333" s="19"/>
      <c r="W333" s="19"/>
      <c r="X333" s="19"/>
      <c r="Y333" s="19"/>
      <c r="Z333" s="19"/>
      <c r="AA333" s="19"/>
      <c r="AB333" s="19"/>
      <c r="AC333" s="19"/>
      <c r="AD333" s="19"/>
      <c r="AE333" s="19"/>
      <c r="AF333" s="19"/>
      <c r="AG333" s="19"/>
      <c r="AH333" s="19"/>
      <c r="AI333" s="19"/>
      <c r="AJ333" s="19"/>
      <c r="AK333" s="19"/>
      <c r="AL333" s="19"/>
      <c r="AM333" s="19"/>
      <c r="AN333" s="19"/>
      <c r="AO333" s="19"/>
      <c r="AP333" s="19"/>
      <c r="AQ333" s="19"/>
    </row>
    <row r="334" spans="1:43" ht="16.5" thickBot="1" thickTop="1">
      <c r="A334" s="165"/>
      <c r="B334" s="170"/>
      <c r="C334" s="7"/>
      <c r="D334" s="2"/>
      <c r="E334" s="2"/>
      <c r="F334" s="11"/>
      <c r="G334" s="171"/>
      <c r="H334" s="19"/>
      <c r="I334" s="19"/>
      <c r="J334" s="19"/>
      <c r="K334" s="19"/>
      <c r="L334" s="19"/>
      <c r="M334" s="19"/>
      <c r="N334" s="19"/>
      <c r="O334" s="19"/>
      <c r="P334" s="19"/>
      <c r="Q334" s="19"/>
      <c r="R334" s="19"/>
      <c r="S334" s="19"/>
      <c r="T334" s="19"/>
      <c r="U334" s="19"/>
      <c r="V334" s="19"/>
      <c r="W334" s="19"/>
      <c r="X334" s="19"/>
      <c r="Y334" s="19"/>
      <c r="Z334" s="19"/>
      <c r="AA334" s="19"/>
      <c r="AB334" s="19"/>
      <c r="AC334" s="19"/>
      <c r="AD334" s="19"/>
      <c r="AE334" s="19"/>
      <c r="AF334" s="19"/>
      <c r="AG334" s="19"/>
      <c r="AH334" s="19"/>
      <c r="AI334" s="19"/>
      <c r="AJ334" s="19"/>
      <c r="AK334" s="19"/>
      <c r="AL334" s="19"/>
      <c r="AM334" s="19"/>
      <c r="AN334" s="19"/>
      <c r="AO334" s="19"/>
      <c r="AP334" s="19"/>
      <c r="AQ334" s="19"/>
    </row>
    <row r="335" spans="1:43" ht="16.5" thickBot="1" thickTop="1">
      <c r="A335" s="165"/>
      <c r="B335" s="170"/>
      <c r="C335" s="7"/>
      <c r="D335" s="2"/>
      <c r="E335" s="2"/>
      <c r="F335" s="11"/>
      <c r="G335" s="171"/>
      <c r="H335" s="19"/>
      <c r="I335" s="19"/>
      <c r="J335" s="19"/>
      <c r="K335" s="19"/>
      <c r="L335" s="19"/>
      <c r="M335" s="19"/>
      <c r="N335" s="19"/>
      <c r="O335" s="19"/>
      <c r="P335" s="19"/>
      <c r="Q335" s="19"/>
      <c r="R335" s="19"/>
      <c r="S335" s="19"/>
      <c r="T335" s="19"/>
      <c r="U335" s="19"/>
      <c r="V335" s="19"/>
      <c r="W335" s="19"/>
      <c r="X335" s="19"/>
      <c r="Y335" s="19"/>
      <c r="Z335" s="19"/>
      <c r="AA335" s="19"/>
      <c r="AB335" s="19"/>
      <c r="AC335" s="19"/>
      <c r="AD335" s="19"/>
      <c r="AE335" s="19"/>
      <c r="AF335" s="19"/>
      <c r="AG335" s="19"/>
      <c r="AH335" s="19"/>
      <c r="AI335" s="19"/>
      <c r="AJ335" s="19"/>
      <c r="AK335" s="19"/>
      <c r="AL335" s="19"/>
      <c r="AM335" s="19"/>
      <c r="AN335" s="19"/>
      <c r="AO335" s="19"/>
      <c r="AP335" s="19"/>
      <c r="AQ335" s="19"/>
    </row>
    <row r="336" spans="1:43" ht="16.5" thickBot="1" thickTop="1">
      <c r="A336" s="165"/>
      <c r="B336" s="172"/>
      <c r="C336" s="173"/>
      <c r="D336" s="174"/>
      <c r="E336" s="174"/>
      <c r="F336" s="135"/>
      <c r="G336" s="175"/>
      <c r="H336" s="19"/>
      <c r="I336" s="19"/>
      <c r="J336" s="19"/>
      <c r="K336" s="19"/>
      <c r="L336" s="19"/>
      <c r="M336" s="19"/>
      <c r="N336" s="19"/>
      <c r="O336" s="19"/>
      <c r="P336" s="19"/>
      <c r="Q336" s="19"/>
      <c r="R336" s="19"/>
      <c r="S336" s="19"/>
      <c r="T336" s="19"/>
      <c r="U336" s="19"/>
      <c r="V336" s="19"/>
      <c r="W336" s="19"/>
      <c r="X336" s="19"/>
      <c r="Y336" s="19"/>
      <c r="Z336" s="19"/>
      <c r="AA336" s="19"/>
      <c r="AB336" s="19"/>
      <c r="AC336" s="19"/>
      <c r="AD336" s="19"/>
      <c r="AE336" s="19"/>
      <c r="AF336" s="19"/>
      <c r="AG336" s="19"/>
      <c r="AH336" s="19"/>
      <c r="AI336" s="19"/>
      <c r="AJ336" s="19"/>
      <c r="AK336" s="19"/>
      <c r="AL336" s="19"/>
      <c r="AM336" s="19"/>
      <c r="AN336" s="19"/>
      <c r="AO336" s="19"/>
      <c r="AP336" s="19"/>
      <c r="AQ336" s="19"/>
    </row>
    <row r="337" spans="2:43" ht="16.5" thickBot="1" thickTop="1">
      <c r="B337" s="7"/>
      <c r="C337" s="7"/>
      <c r="D337" s="2"/>
      <c r="E337" s="2"/>
      <c r="F337" s="11"/>
      <c r="G337" s="12"/>
      <c r="H337" s="19"/>
      <c r="I337" s="19"/>
      <c r="J337" s="19"/>
      <c r="K337" s="19"/>
      <c r="L337" s="19"/>
      <c r="M337" s="19"/>
      <c r="N337" s="19"/>
      <c r="O337" s="19"/>
      <c r="P337" s="19"/>
      <c r="Q337" s="19"/>
      <c r="R337" s="19"/>
      <c r="S337" s="19"/>
      <c r="T337" s="19"/>
      <c r="U337" s="19"/>
      <c r="V337" s="19"/>
      <c r="W337" s="19"/>
      <c r="X337" s="19"/>
      <c r="Y337" s="19"/>
      <c r="Z337" s="19"/>
      <c r="AA337" s="19"/>
      <c r="AB337" s="19"/>
      <c r="AC337" s="19"/>
      <c r="AD337" s="19"/>
      <c r="AE337" s="19"/>
      <c r="AF337" s="19"/>
      <c r="AG337" s="19"/>
      <c r="AH337" s="19"/>
      <c r="AI337" s="19"/>
      <c r="AJ337" s="19"/>
      <c r="AK337" s="19"/>
      <c r="AL337" s="19"/>
      <c r="AM337" s="19"/>
      <c r="AN337" s="19"/>
      <c r="AO337" s="19"/>
      <c r="AP337" s="19"/>
      <c r="AQ337" s="19"/>
    </row>
    <row r="338" spans="2:43" ht="16.5" thickBot="1" thickTop="1">
      <c r="B338" s="7"/>
      <c r="C338" s="7"/>
      <c r="D338" s="2"/>
      <c r="E338" s="2"/>
      <c r="F338" s="11"/>
      <c r="G338" s="12"/>
      <c r="H338" s="19"/>
      <c r="I338" s="19"/>
      <c r="J338" s="19"/>
      <c r="K338" s="19"/>
      <c r="L338" s="19"/>
      <c r="M338" s="19"/>
      <c r="N338" s="19"/>
      <c r="O338" s="19"/>
      <c r="P338" s="19"/>
      <c r="Q338" s="19"/>
      <c r="R338" s="19"/>
      <c r="S338" s="19"/>
      <c r="T338" s="19"/>
      <c r="U338" s="19"/>
      <c r="V338" s="19"/>
      <c r="W338" s="19"/>
      <c r="X338" s="19"/>
      <c r="Y338" s="19"/>
      <c r="Z338" s="19"/>
      <c r="AA338" s="19"/>
      <c r="AB338" s="19"/>
      <c r="AC338" s="19"/>
      <c r="AD338" s="19"/>
      <c r="AE338" s="19"/>
      <c r="AF338" s="19"/>
      <c r="AG338" s="19"/>
      <c r="AH338" s="19"/>
      <c r="AI338" s="19"/>
      <c r="AJ338" s="19"/>
      <c r="AK338" s="19"/>
      <c r="AL338" s="19"/>
      <c r="AM338" s="19"/>
      <c r="AN338" s="19"/>
      <c r="AO338" s="19"/>
      <c r="AP338" s="19"/>
      <c r="AQ338" s="19"/>
    </row>
    <row r="339" spans="2:43" ht="16.5" thickBot="1" thickTop="1">
      <c r="B339" s="7"/>
      <c r="C339" s="7"/>
      <c r="D339" s="2"/>
      <c r="E339" s="2"/>
      <c r="F339" s="11"/>
      <c r="G339" s="12"/>
      <c r="H339" s="19"/>
      <c r="I339" s="19"/>
      <c r="J339" s="19"/>
      <c r="K339" s="19"/>
      <c r="L339" s="19"/>
      <c r="M339" s="19"/>
      <c r="N339" s="19"/>
      <c r="O339" s="19"/>
      <c r="P339" s="19"/>
      <c r="Q339" s="19"/>
      <c r="R339" s="19"/>
      <c r="S339" s="19"/>
      <c r="T339" s="19"/>
      <c r="U339" s="19"/>
      <c r="V339" s="19"/>
      <c r="W339" s="19"/>
      <c r="X339" s="19"/>
      <c r="Y339" s="19"/>
      <c r="Z339" s="19"/>
      <c r="AA339" s="19"/>
      <c r="AB339" s="19"/>
      <c r="AC339" s="19"/>
      <c r="AD339" s="19"/>
      <c r="AE339" s="19"/>
      <c r="AF339" s="19"/>
      <c r="AG339" s="19"/>
      <c r="AH339" s="19"/>
      <c r="AI339" s="19"/>
      <c r="AJ339" s="19"/>
      <c r="AK339" s="19"/>
      <c r="AL339" s="19"/>
      <c r="AM339" s="19"/>
      <c r="AN339" s="19"/>
      <c r="AO339" s="19"/>
      <c r="AP339" s="19"/>
      <c r="AQ339" s="19"/>
    </row>
    <row r="340" spans="2:43" ht="16.5" thickBot="1" thickTop="1">
      <c r="B340" s="7"/>
      <c r="C340" s="7"/>
      <c r="D340" s="2"/>
      <c r="E340" s="2"/>
      <c r="F340" s="11"/>
      <c r="G340" s="12"/>
      <c r="H340" s="19"/>
      <c r="I340" s="19"/>
      <c r="J340" s="19"/>
      <c r="K340" s="19"/>
      <c r="L340" s="19"/>
      <c r="M340" s="19"/>
      <c r="N340" s="19"/>
      <c r="O340" s="19"/>
      <c r="P340" s="19"/>
      <c r="Q340" s="19"/>
      <c r="R340" s="19"/>
      <c r="S340" s="19"/>
      <c r="T340" s="19"/>
      <c r="U340" s="19"/>
      <c r="V340" s="19"/>
      <c r="W340" s="19"/>
      <c r="X340" s="19"/>
      <c r="Y340" s="19"/>
      <c r="Z340" s="19"/>
      <c r="AA340" s="19"/>
      <c r="AB340" s="19"/>
      <c r="AC340" s="19"/>
      <c r="AD340" s="19"/>
      <c r="AE340" s="19"/>
      <c r="AF340" s="19"/>
      <c r="AG340" s="19"/>
      <c r="AH340" s="19"/>
      <c r="AI340" s="19"/>
      <c r="AJ340" s="19"/>
      <c r="AK340" s="19"/>
      <c r="AL340" s="19"/>
      <c r="AM340" s="19"/>
      <c r="AN340" s="19"/>
      <c r="AO340" s="19"/>
      <c r="AP340" s="19"/>
      <c r="AQ340" s="19"/>
    </row>
    <row r="341" spans="2:43" ht="16.5" thickBot="1" thickTop="1">
      <c r="B341" s="7"/>
      <c r="C341" s="7"/>
      <c r="D341" s="2"/>
      <c r="E341" s="2"/>
      <c r="F341" s="11"/>
      <c r="G341" s="12"/>
      <c r="H341" s="19"/>
      <c r="I341" s="19"/>
      <c r="J341" s="19"/>
      <c r="K341" s="19"/>
      <c r="L341" s="19"/>
      <c r="M341" s="19"/>
      <c r="N341" s="19"/>
      <c r="O341" s="19"/>
      <c r="P341" s="19"/>
      <c r="Q341" s="19"/>
      <c r="R341" s="19"/>
      <c r="S341" s="19"/>
      <c r="T341" s="19"/>
      <c r="U341" s="19"/>
      <c r="V341" s="19"/>
      <c r="W341" s="19"/>
      <c r="X341" s="19"/>
      <c r="Y341" s="19"/>
      <c r="Z341" s="19"/>
      <c r="AA341" s="19"/>
      <c r="AB341" s="19"/>
      <c r="AC341" s="19"/>
      <c r="AD341" s="19"/>
      <c r="AE341" s="19"/>
      <c r="AF341" s="19"/>
      <c r="AG341" s="19"/>
      <c r="AH341" s="19"/>
      <c r="AI341" s="19"/>
      <c r="AJ341" s="19"/>
      <c r="AK341" s="19"/>
      <c r="AL341" s="19"/>
      <c r="AM341" s="19"/>
      <c r="AN341" s="19"/>
      <c r="AO341" s="19"/>
      <c r="AP341" s="19"/>
      <c r="AQ341" s="19"/>
    </row>
    <row r="342" spans="2:43" ht="16.5" thickBot="1" thickTop="1">
      <c r="B342" s="7"/>
      <c r="C342" s="7"/>
      <c r="D342" s="2"/>
      <c r="E342" s="2"/>
      <c r="F342" s="11"/>
      <c r="G342" s="12"/>
      <c r="H342" s="19"/>
      <c r="I342" s="19"/>
      <c r="J342" s="19"/>
      <c r="K342" s="19"/>
      <c r="L342" s="19"/>
      <c r="M342" s="19"/>
      <c r="N342" s="19"/>
      <c r="O342" s="19"/>
      <c r="P342" s="19"/>
      <c r="Q342" s="19"/>
      <c r="R342" s="19"/>
      <c r="S342" s="19"/>
      <c r="T342" s="19"/>
      <c r="U342" s="19"/>
      <c r="V342" s="19"/>
      <c r="W342" s="19"/>
      <c r="X342" s="19"/>
      <c r="Y342" s="19"/>
      <c r="Z342" s="19"/>
      <c r="AA342" s="19"/>
      <c r="AB342" s="19"/>
      <c r="AC342" s="19"/>
      <c r="AD342" s="19"/>
      <c r="AE342" s="19"/>
      <c r="AF342" s="19"/>
      <c r="AG342" s="19"/>
      <c r="AH342" s="19"/>
      <c r="AI342" s="19"/>
      <c r="AJ342" s="19"/>
      <c r="AK342" s="19"/>
      <c r="AL342" s="19"/>
      <c r="AM342" s="19"/>
      <c r="AN342" s="19"/>
      <c r="AO342" s="19"/>
      <c r="AP342" s="19"/>
      <c r="AQ342" s="19"/>
    </row>
    <row r="343" spans="2:43" ht="16.5" thickBot="1" thickTop="1">
      <c r="B343" s="7"/>
      <c r="C343" s="7"/>
      <c r="D343" s="2"/>
      <c r="E343" s="2"/>
      <c r="F343" s="11"/>
      <c r="G343" s="12"/>
      <c r="H343" s="19"/>
      <c r="I343" s="19"/>
      <c r="J343" s="19"/>
      <c r="K343" s="19"/>
      <c r="L343" s="19"/>
      <c r="M343" s="19"/>
      <c r="N343" s="19"/>
      <c r="O343" s="19"/>
      <c r="P343" s="19"/>
      <c r="Q343" s="19"/>
      <c r="R343" s="19"/>
      <c r="S343" s="19"/>
      <c r="T343" s="19"/>
      <c r="U343" s="19"/>
      <c r="V343" s="19"/>
      <c r="W343" s="19"/>
      <c r="X343" s="19"/>
      <c r="Y343" s="19"/>
      <c r="Z343" s="19"/>
      <c r="AA343" s="19"/>
      <c r="AB343" s="19"/>
      <c r="AC343" s="19"/>
      <c r="AD343" s="19"/>
      <c r="AE343" s="19"/>
      <c r="AF343" s="19"/>
      <c r="AG343" s="19"/>
      <c r="AH343" s="19"/>
      <c r="AI343" s="19"/>
      <c r="AJ343" s="19"/>
      <c r="AK343" s="19"/>
      <c r="AL343" s="19"/>
      <c r="AM343" s="19"/>
      <c r="AN343" s="19"/>
      <c r="AO343" s="19"/>
      <c r="AP343" s="19"/>
      <c r="AQ343" s="19"/>
    </row>
    <row r="344" spans="2:43" ht="16.5" thickBot="1" thickTop="1">
      <c r="B344" s="7"/>
      <c r="C344" s="7"/>
      <c r="D344" s="2"/>
      <c r="E344" s="2"/>
      <c r="F344" s="11"/>
      <c r="G344" s="12"/>
      <c r="H344" s="19"/>
      <c r="I344" s="19"/>
      <c r="J344" s="19"/>
      <c r="K344" s="19"/>
      <c r="L344" s="19"/>
      <c r="M344" s="19"/>
      <c r="N344" s="19"/>
      <c r="O344" s="19"/>
      <c r="P344" s="19"/>
      <c r="Q344" s="19"/>
      <c r="R344" s="19"/>
      <c r="S344" s="19"/>
      <c r="T344" s="19"/>
      <c r="U344" s="19"/>
      <c r="V344" s="19"/>
      <c r="W344" s="19"/>
      <c r="X344" s="19"/>
      <c r="Y344" s="19"/>
      <c r="Z344" s="19"/>
      <c r="AA344" s="19"/>
      <c r="AB344" s="19"/>
      <c r="AC344" s="19"/>
      <c r="AD344" s="19"/>
      <c r="AE344" s="19"/>
      <c r="AF344" s="19"/>
      <c r="AG344" s="19"/>
      <c r="AH344" s="19"/>
      <c r="AI344" s="19"/>
      <c r="AJ344" s="19"/>
      <c r="AK344" s="19"/>
      <c r="AL344" s="19"/>
      <c r="AM344" s="19"/>
      <c r="AN344" s="19"/>
      <c r="AO344" s="19"/>
      <c r="AP344" s="19"/>
      <c r="AQ344" s="19"/>
    </row>
    <row r="345" spans="2:43" ht="16.5" thickBot="1" thickTop="1">
      <c r="B345" s="7"/>
      <c r="C345" s="7"/>
      <c r="D345" s="2"/>
      <c r="E345" s="2"/>
      <c r="F345" s="11"/>
      <c r="G345" s="12"/>
      <c r="H345" s="19"/>
      <c r="I345" s="19"/>
      <c r="J345" s="19"/>
      <c r="K345" s="19"/>
      <c r="L345" s="19"/>
      <c r="M345" s="19"/>
      <c r="N345" s="19"/>
      <c r="O345" s="19"/>
      <c r="P345" s="19"/>
      <c r="Q345" s="19"/>
      <c r="R345" s="19"/>
      <c r="S345" s="19"/>
      <c r="T345" s="19"/>
      <c r="U345" s="19"/>
      <c r="V345" s="19"/>
      <c r="W345" s="19"/>
      <c r="X345" s="19"/>
      <c r="Y345" s="19"/>
      <c r="Z345" s="19"/>
      <c r="AA345" s="19"/>
      <c r="AB345" s="19"/>
      <c r="AC345" s="19"/>
      <c r="AD345" s="19"/>
      <c r="AE345" s="19"/>
      <c r="AF345" s="19"/>
      <c r="AG345" s="19"/>
      <c r="AH345" s="19"/>
      <c r="AI345" s="19"/>
      <c r="AJ345" s="19"/>
      <c r="AK345" s="19"/>
      <c r="AL345" s="19"/>
      <c r="AM345" s="19"/>
      <c r="AN345" s="19"/>
      <c r="AO345" s="19"/>
      <c r="AP345" s="19"/>
      <c r="AQ345" s="19"/>
    </row>
    <row r="346" spans="2:43" ht="16.5" thickBot="1" thickTop="1">
      <c r="B346" s="7"/>
      <c r="C346" s="7"/>
      <c r="D346" s="2"/>
      <c r="E346" s="2"/>
      <c r="F346" s="11"/>
      <c r="G346" s="12"/>
      <c r="H346" s="19"/>
      <c r="I346" s="19"/>
      <c r="J346" s="19"/>
      <c r="K346" s="19"/>
      <c r="L346" s="19"/>
      <c r="M346" s="19"/>
      <c r="N346" s="19"/>
      <c r="O346" s="19"/>
      <c r="P346" s="19"/>
      <c r="Q346" s="19"/>
      <c r="R346" s="19"/>
      <c r="S346" s="19"/>
      <c r="T346" s="19"/>
      <c r="U346" s="19"/>
      <c r="V346" s="19"/>
      <c r="W346" s="19"/>
      <c r="X346" s="19"/>
      <c r="Y346" s="19"/>
      <c r="Z346" s="19"/>
      <c r="AA346" s="19"/>
      <c r="AB346" s="19"/>
      <c r="AC346" s="19"/>
      <c r="AD346" s="19"/>
      <c r="AE346" s="19"/>
      <c r="AF346" s="19"/>
      <c r="AG346" s="19"/>
      <c r="AH346" s="19"/>
      <c r="AI346" s="19"/>
      <c r="AJ346" s="19"/>
      <c r="AK346" s="19"/>
      <c r="AL346" s="19"/>
      <c r="AM346" s="19"/>
      <c r="AN346" s="19"/>
      <c r="AO346" s="19"/>
      <c r="AP346" s="19"/>
      <c r="AQ346" s="19"/>
    </row>
    <row r="347" spans="2:43" ht="16.5" thickBot="1" thickTop="1">
      <c r="B347" s="7"/>
      <c r="C347" s="7"/>
      <c r="D347" s="2"/>
      <c r="E347" s="2"/>
      <c r="F347" s="11"/>
      <c r="G347" s="12"/>
      <c r="H347" s="19"/>
      <c r="I347" s="19"/>
      <c r="J347" s="19"/>
      <c r="K347" s="19"/>
      <c r="L347" s="19"/>
      <c r="M347" s="19"/>
      <c r="N347" s="19"/>
      <c r="O347" s="19"/>
      <c r="P347" s="19"/>
      <c r="Q347" s="19"/>
      <c r="R347" s="19"/>
      <c r="S347" s="19"/>
      <c r="T347" s="19"/>
      <c r="U347" s="19"/>
      <c r="V347" s="19"/>
      <c r="W347" s="19"/>
      <c r="X347" s="19"/>
      <c r="Y347" s="19"/>
      <c r="Z347" s="19"/>
      <c r="AA347" s="19"/>
      <c r="AB347" s="19"/>
      <c r="AC347" s="19"/>
      <c r="AD347" s="19"/>
      <c r="AE347" s="19"/>
      <c r="AF347" s="19"/>
      <c r="AG347" s="19"/>
      <c r="AH347" s="19"/>
      <c r="AI347" s="19"/>
      <c r="AJ347" s="19"/>
      <c r="AK347" s="19"/>
      <c r="AL347" s="19"/>
      <c r="AM347" s="19"/>
      <c r="AN347" s="19"/>
      <c r="AO347" s="19"/>
      <c r="AP347" s="19"/>
      <c r="AQ347" s="19"/>
    </row>
    <row r="348" spans="2:43" ht="16.5" thickBot="1" thickTop="1">
      <c r="B348" s="7"/>
      <c r="C348" s="7"/>
      <c r="D348" s="2"/>
      <c r="E348" s="2"/>
      <c r="F348" s="11"/>
      <c r="G348" s="12"/>
      <c r="H348" s="19"/>
      <c r="I348" s="19"/>
      <c r="J348" s="19"/>
      <c r="K348" s="19"/>
      <c r="L348" s="19"/>
      <c r="M348" s="19"/>
      <c r="N348" s="19"/>
      <c r="O348" s="19"/>
      <c r="P348" s="19"/>
      <c r="Q348" s="19"/>
      <c r="R348" s="19"/>
      <c r="S348" s="19"/>
      <c r="T348" s="19"/>
      <c r="U348" s="19"/>
      <c r="V348" s="19"/>
      <c r="W348" s="19"/>
      <c r="X348" s="19"/>
      <c r="Y348" s="19"/>
      <c r="Z348" s="19"/>
      <c r="AA348" s="19"/>
      <c r="AB348" s="19"/>
      <c r="AC348" s="19"/>
      <c r="AD348" s="19"/>
      <c r="AE348" s="19"/>
      <c r="AF348" s="19"/>
      <c r="AG348" s="19"/>
      <c r="AH348" s="19"/>
      <c r="AI348" s="19"/>
      <c r="AJ348" s="19"/>
      <c r="AK348" s="19"/>
      <c r="AL348" s="19"/>
      <c r="AM348" s="19"/>
      <c r="AN348" s="19"/>
      <c r="AO348" s="19"/>
      <c r="AP348" s="19"/>
      <c r="AQ348" s="19"/>
    </row>
    <row r="349" spans="2:43" ht="16.5" thickBot="1" thickTop="1">
      <c r="B349" s="7"/>
      <c r="C349" s="7"/>
      <c r="D349" s="2"/>
      <c r="E349" s="2"/>
      <c r="F349" s="11"/>
      <c r="G349" s="12"/>
      <c r="H349" s="19"/>
      <c r="I349" s="19"/>
      <c r="J349" s="19"/>
      <c r="K349" s="19"/>
      <c r="L349" s="19"/>
      <c r="M349" s="19"/>
      <c r="N349" s="19"/>
      <c r="O349" s="19"/>
      <c r="P349" s="19"/>
      <c r="Q349" s="19"/>
      <c r="R349" s="19"/>
      <c r="S349" s="19"/>
      <c r="T349" s="19"/>
      <c r="U349" s="19"/>
      <c r="V349" s="19"/>
      <c r="W349" s="19"/>
      <c r="X349" s="19"/>
      <c r="Y349" s="19"/>
      <c r="Z349" s="19"/>
      <c r="AA349" s="19"/>
      <c r="AB349" s="19"/>
      <c r="AC349" s="19"/>
      <c r="AD349" s="19"/>
      <c r="AE349" s="19"/>
      <c r="AF349" s="19"/>
      <c r="AG349" s="19"/>
      <c r="AH349" s="19"/>
      <c r="AI349" s="19"/>
      <c r="AJ349" s="19"/>
      <c r="AK349" s="19"/>
      <c r="AL349" s="19"/>
      <c r="AM349" s="19"/>
      <c r="AN349" s="19"/>
      <c r="AO349" s="19"/>
      <c r="AP349" s="19"/>
      <c r="AQ349" s="19"/>
    </row>
    <row r="350" spans="2:43" ht="16.5" thickBot="1" thickTop="1">
      <c r="B350" s="7"/>
      <c r="C350" s="7"/>
      <c r="D350" s="2"/>
      <c r="E350" s="2"/>
      <c r="F350" s="11"/>
      <c r="G350" s="12"/>
      <c r="H350" s="19"/>
      <c r="I350" s="19"/>
      <c r="J350" s="19"/>
      <c r="K350" s="19"/>
      <c r="L350" s="19"/>
      <c r="M350" s="19"/>
      <c r="N350" s="19"/>
      <c r="O350" s="19"/>
      <c r="P350" s="19"/>
      <c r="Q350" s="19"/>
      <c r="R350" s="19"/>
      <c r="S350" s="19"/>
      <c r="T350" s="19"/>
      <c r="U350" s="19"/>
      <c r="V350" s="19"/>
      <c r="W350" s="19"/>
      <c r="X350" s="19"/>
      <c r="Y350" s="19"/>
      <c r="Z350" s="19"/>
      <c r="AA350" s="19"/>
      <c r="AB350" s="19"/>
      <c r="AC350" s="19"/>
      <c r="AD350" s="19"/>
      <c r="AE350" s="19"/>
      <c r="AF350" s="19"/>
      <c r="AG350" s="19"/>
      <c r="AH350" s="19"/>
      <c r="AI350" s="19"/>
      <c r="AJ350" s="19"/>
      <c r="AK350" s="19"/>
      <c r="AL350" s="19"/>
      <c r="AM350" s="19"/>
      <c r="AN350" s="19"/>
      <c r="AO350" s="19"/>
      <c r="AP350" s="19"/>
      <c r="AQ350" s="19"/>
    </row>
    <row r="351" spans="2:43" ht="16.5" thickBot="1" thickTop="1">
      <c r="B351" s="7"/>
      <c r="C351" s="7"/>
      <c r="D351" s="2"/>
      <c r="E351" s="2"/>
      <c r="F351" s="11"/>
      <c r="G351" s="12"/>
      <c r="H351" s="19"/>
      <c r="I351" s="19"/>
      <c r="J351" s="19"/>
      <c r="K351" s="19"/>
      <c r="L351" s="19"/>
      <c r="M351" s="19"/>
      <c r="N351" s="19"/>
      <c r="O351" s="19"/>
      <c r="P351" s="19"/>
      <c r="Q351" s="19"/>
      <c r="R351" s="19"/>
      <c r="S351" s="19"/>
      <c r="T351" s="19"/>
      <c r="U351" s="19"/>
      <c r="V351" s="19"/>
      <c r="W351" s="19"/>
      <c r="X351" s="19"/>
      <c r="Y351" s="19"/>
      <c r="Z351" s="19"/>
      <c r="AA351" s="19"/>
      <c r="AB351" s="19"/>
      <c r="AC351" s="19"/>
      <c r="AD351" s="19"/>
      <c r="AE351" s="19"/>
      <c r="AF351" s="19"/>
      <c r="AG351" s="19"/>
      <c r="AH351" s="19"/>
      <c r="AI351" s="19"/>
      <c r="AJ351" s="19"/>
      <c r="AK351" s="19"/>
      <c r="AL351" s="19"/>
      <c r="AM351" s="19"/>
      <c r="AN351" s="19"/>
      <c r="AO351" s="19"/>
      <c r="AP351" s="19"/>
      <c r="AQ351" s="19"/>
    </row>
    <row r="352" spans="2:43" ht="16.5" thickBot="1" thickTop="1">
      <c r="B352" s="7"/>
      <c r="C352" s="7"/>
      <c r="D352" s="2"/>
      <c r="E352" s="2"/>
      <c r="F352" s="11"/>
      <c r="G352" s="12"/>
      <c r="H352" s="19"/>
      <c r="I352" s="19"/>
      <c r="J352" s="19"/>
      <c r="K352" s="19"/>
      <c r="L352" s="19"/>
      <c r="M352" s="19"/>
      <c r="N352" s="19"/>
      <c r="O352" s="19"/>
      <c r="P352" s="19"/>
      <c r="Q352" s="19"/>
      <c r="R352" s="19"/>
      <c r="S352" s="19"/>
      <c r="T352" s="19"/>
      <c r="U352" s="19"/>
      <c r="V352" s="19"/>
      <c r="W352" s="19"/>
      <c r="X352" s="19"/>
      <c r="Y352" s="19"/>
      <c r="Z352" s="19"/>
      <c r="AA352" s="19"/>
      <c r="AB352" s="19"/>
      <c r="AC352" s="19"/>
      <c r="AD352" s="19"/>
      <c r="AE352" s="19"/>
      <c r="AF352" s="19"/>
      <c r="AG352" s="19"/>
      <c r="AH352" s="19"/>
      <c r="AI352" s="19"/>
      <c r="AJ352" s="19"/>
      <c r="AK352" s="19"/>
      <c r="AL352" s="19"/>
      <c r="AM352" s="19"/>
      <c r="AN352" s="19"/>
      <c r="AO352" s="19"/>
      <c r="AP352" s="19"/>
      <c r="AQ352" s="19"/>
    </row>
    <row r="353" spans="2:43" ht="16.5" thickBot="1" thickTop="1">
      <c r="B353" s="7"/>
      <c r="C353" s="7"/>
      <c r="D353" s="2"/>
      <c r="E353" s="2"/>
      <c r="F353" s="11"/>
      <c r="G353" s="12"/>
      <c r="H353" s="19"/>
      <c r="I353" s="19"/>
      <c r="J353" s="19"/>
      <c r="K353" s="19"/>
      <c r="L353" s="19"/>
      <c r="M353" s="19"/>
      <c r="N353" s="19"/>
      <c r="O353" s="19"/>
      <c r="P353" s="19"/>
      <c r="Q353" s="19"/>
      <c r="R353" s="19"/>
      <c r="S353" s="19"/>
      <c r="T353" s="19"/>
      <c r="U353" s="19"/>
      <c r="V353" s="19"/>
      <c r="W353" s="19"/>
      <c r="X353" s="19"/>
      <c r="Y353" s="19"/>
      <c r="Z353" s="19"/>
      <c r="AA353" s="19"/>
      <c r="AB353" s="19"/>
      <c r="AC353" s="19"/>
      <c r="AD353" s="19"/>
      <c r="AE353" s="19"/>
      <c r="AF353" s="19"/>
      <c r="AG353" s="19"/>
      <c r="AH353" s="19"/>
      <c r="AI353" s="19"/>
      <c r="AJ353" s="19"/>
      <c r="AK353" s="19"/>
      <c r="AL353" s="19"/>
      <c r="AM353" s="19"/>
      <c r="AN353" s="19"/>
      <c r="AO353" s="19"/>
      <c r="AP353" s="19"/>
      <c r="AQ353" s="19"/>
    </row>
    <row r="354" spans="2:43" ht="16.5" thickBot="1" thickTop="1">
      <c r="B354" s="7"/>
      <c r="C354" s="7"/>
      <c r="D354" s="2"/>
      <c r="E354" s="2"/>
      <c r="F354" s="11"/>
      <c r="G354" s="12"/>
      <c r="H354" s="19"/>
      <c r="I354" s="19"/>
      <c r="J354" s="19"/>
      <c r="K354" s="19"/>
      <c r="L354" s="19"/>
      <c r="M354" s="19"/>
      <c r="N354" s="19"/>
      <c r="O354" s="19"/>
      <c r="P354" s="19"/>
      <c r="Q354" s="19"/>
      <c r="R354" s="19"/>
      <c r="S354" s="19"/>
      <c r="T354" s="19"/>
      <c r="U354" s="19"/>
      <c r="V354" s="19"/>
      <c r="W354" s="19"/>
      <c r="X354" s="19"/>
      <c r="Y354" s="19"/>
      <c r="Z354" s="19"/>
      <c r="AA354" s="19"/>
      <c r="AB354" s="19"/>
      <c r="AC354" s="19"/>
      <c r="AD354" s="19"/>
      <c r="AE354" s="19"/>
      <c r="AF354" s="19"/>
      <c r="AG354" s="19"/>
      <c r="AH354" s="19"/>
      <c r="AI354" s="19"/>
      <c r="AJ354" s="19"/>
      <c r="AK354" s="19"/>
      <c r="AL354" s="19"/>
      <c r="AM354" s="19"/>
      <c r="AN354" s="19"/>
      <c r="AO354" s="19"/>
      <c r="AP354" s="19"/>
      <c r="AQ354" s="19"/>
    </row>
    <row r="355" spans="2:43" ht="16.5" thickBot="1" thickTop="1">
      <c r="B355" s="7"/>
      <c r="C355" s="7"/>
      <c r="D355" s="2"/>
      <c r="E355" s="2"/>
      <c r="F355" s="11"/>
      <c r="G355" s="12"/>
      <c r="H355" s="19"/>
      <c r="I355" s="19"/>
      <c r="J355" s="19"/>
      <c r="K355" s="19"/>
      <c r="L355" s="19"/>
      <c r="M355" s="19"/>
      <c r="N355" s="19"/>
      <c r="O355" s="19"/>
      <c r="P355" s="19"/>
      <c r="Q355" s="19"/>
      <c r="R355" s="19"/>
      <c r="S355" s="19"/>
      <c r="T355" s="19"/>
      <c r="U355" s="19"/>
      <c r="V355" s="19"/>
      <c r="W355" s="19"/>
      <c r="X355" s="19"/>
      <c r="Y355" s="19"/>
      <c r="Z355" s="19"/>
      <c r="AA355" s="19"/>
      <c r="AB355" s="19"/>
      <c r="AC355" s="19"/>
      <c r="AD355" s="19"/>
      <c r="AE355" s="19"/>
      <c r="AF355" s="19"/>
      <c r="AG355" s="19"/>
      <c r="AH355" s="19"/>
      <c r="AI355" s="19"/>
      <c r="AJ355" s="19"/>
      <c r="AK355" s="19"/>
      <c r="AL355" s="19"/>
      <c r="AM355" s="19"/>
      <c r="AN355" s="19"/>
      <c r="AO355" s="19"/>
      <c r="AP355" s="19"/>
      <c r="AQ355" s="19"/>
    </row>
    <row r="356" spans="2:43" ht="16.5" thickBot="1" thickTop="1">
      <c r="B356" s="7"/>
      <c r="C356" s="7"/>
      <c r="D356" s="2"/>
      <c r="E356" s="2"/>
      <c r="F356" s="11"/>
      <c r="G356" s="12"/>
      <c r="H356" s="19"/>
      <c r="I356" s="19"/>
      <c r="J356" s="19"/>
      <c r="K356" s="19"/>
      <c r="L356" s="19"/>
      <c r="M356" s="19"/>
      <c r="N356" s="19"/>
      <c r="O356" s="19"/>
      <c r="P356" s="19"/>
      <c r="Q356" s="19"/>
      <c r="R356" s="19"/>
      <c r="S356" s="19"/>
      <c r="T356" s="19"/>
      <c r="U356" s="19"/>
      <c r="V356" s="19"/>
      <c r="W356" s="19"/>
      <c r="X356" s="19"/>
      <c r="Y356" s="19"/>
      <c r="Z356" s="19"/>
      <c r="AA356" s="19"/>
      <c r="AB356" s="19"/>
      <c r="AC356" s="19"/>
      <c r="AD356" s="19"/>
      <c r="AE356" s="19"/>
      <c r="AF356" s="19"/>
      <c r="AG356" s="19"/>
      <c r="AH356" s="19"/>
      <c r="AI356" s="19"/>
      <c r="AJ356" s="19"/>
      <c r="AK356" s="19"/>
      <c r="AL356" s="19"/>
      <c r="AM356" s="19"/>
      <c r="AN356" s="19"/>
      <c r="AO356" s="19"/>
      <c r="AP356" s="19"/>
      <c r="AQ356" s="19"/>
    </row>
    <row r="357" spans="2:43" ht="16.5" thickBot="1" thickTop="1">
      <c r="B357" s="7"/>
      <c r="C357" s="7"/>
      <c r="D357" s="2"/>
      <c r="E357" s="2"/>
      <c r="F357" s="11"/>
      <c r="G357" s="12"/>
      <c r="H357" s="19"/>
      <c r="I357" s="19"/>
      <c r="J357" s="19"/>
      <c r="K357" s="19"/>
      <c r="L357" s="19"/>
      <c r="M357" s="19"/>
      <c r="N357" s="19"/>
      <c r="O357" s="19"/>
      <c r="P357" s="19"/>
      <c r="Q357" s="19"/>
      <c r="R357" s="19"/>
      <c r="S357" s="19"/>
      <c r="T357" s="19"/>
      <c r="U357" s="19"/>
      <c r="V357" s="19"/>
      <c r="W357" s="19"/>
      <c r="X357" s="19"/>
      <c r="Y357" s="19"/>
      <c r="Z357" s="19"/>
      <c r="AA357" s="19"/>
      <c r="AB357" s="19"/>
      <c r="AC357" s="19"/>
      <c r="AD357" s="19"/>
      <c r="AE357" s="19"/>
      <c r="AF357" s="19"/>
      <c r="AG357" s="19"/>
      <c r="AH357" s="19"/>
      <c r="AI357" s="19"/>
      <c r="AJ357" s="19"/>
      <c r="AK357" s="19"/>
      <c r="AL357" s="19"/>
      <c r="AM357" s="19"/>
      <c r="AN357" s="19"/>
      <c r="AO357" s="19"/>
      <c r="AP357" s="19"/>
      <c r="AQ357" s="19"/>
    </row>
    <row r="358" spans="2:43" ht="16.5" thickBot="1" thickTop="1">
      <c r="B358" s="7"/>
      <c r="C358" s="7"/>
      <c r="D358" s="2"/>
      <c r="E358" s="2"/>
      <c r="F358" s="11"/>
      <c r="G358" s="12"/>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row>
    <row r="359" spans="2:43" ht="16.5" thickBot="1" thickTop="1">
      <c r="B359" s="7"/>
      <c r="C359" s="7"/>
      <c r="D359" s="2"/>
      <c r="E359" s="2"/>
      <c r="F359" s="11"/>
      <c r="G359" s="12"/>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row>
    <row r="360" spans="2:43" ht="16.5" thickBot="1" thickTop="1">
      <c r="B360" s="7"/>
      <c r="C360" s="7"/>
      <c r="D360" s="2"/>
      <c r="E360" s="2"/>
      <c r="F360" s="11"/>
      <c r="G360" s="12"/>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row>
    <row r="361" spans="2:43" ht="16.5" thickBot="1" thickTop="1">
      <c r="B361" s="7"/>
      <c r="C361" s="7"/>
      <c r="D361" s="2"/>
      <c r="E361" s="2"/>
      <c r="F361" s="11"/>
      <c r="G361" s="12"/>
      <c r="H361" s="19"/>
      <c r="I361" s="19"/>
      <c r="J361" s="19"/>
      <c r="K361" s="19"/>
      <c r="L361" s="19"/>
      <c r="M361" s="19"/>
      <c r="N361" s="19"/>
      <c r="O361" s="19"/>
      <c r="P361" s="19"/>
      <c r="Q361" s="19"/>
      <c r="R361" s="19"/>
      <c r="S361" s="19"/>
      <c r="T361" s="19"/>
      <c r="U361" s="19"/>
      <c r="V361" s="19"/>
      <c r="W361" s="19"/>
      <c r="X361" s="19"/>
      <c r="Y361" s="19"/>
      <c r="Z361" s="19"/>
      <c r="AA361" s="19"/>
      <c r="AB361" s="19"/>
      <c r="AC361" s="19"/>
      <c r="AD361" s="19"/>
      <c r="AE361" s="19"/>
      <c r="AF361" s="19"/>
      <c r="AG361" s="19"/>
      <c r="AH361" s="19"/>
      <c r="AI361" s="19"/>
      <c r="AJ361" s="19"/>
      <c r="AK361" s="19"/>
      <c r="AL361" s="19"/>
      <c r="AM361" s="19"/>
      <c r="AN361" s="19"/>
      <c r="AO361" s="19"/>
      <c r="AP361" s="19"/>
      <c r="AQ361" s="19"/>
    </row>
    <row r="362" spans="2:43" ht="16.5" thickBot="1" thickTop="1">
      <c r="B362" s="7"/>
      <c r="C362" s="7"/>
      <c r="D362" s="2"/>
      <c r="E362" s="2"/>
      <c r="F362" s="11"/>
      <c r="G362" s="12"/>
      <c r="H362" s="19"/>
      <c r="I362" s="19"/>
      <c r="J362" s="19"/>
      <c r="K362" s="19"/>
      <c r="L362" s="19"/>
      <c r="M362" s="19"/>
      <c r="N362" s="19"/>
      <c r="O362" s="19"/>
      <c r="P362" s="19"/>
      <c r="Q362" s="19"/>
      <c r="R362" s="19"/>
      <c r="S362" s="19"/>
      <c r="T362" s="19"/>
      <c r="U362" s="19"/>
      <c r="V362" s="19"/>
      <c r="W362" s="19"/>
      <c r="X362" s="19"/>
      <c r="Y362" s="19"/>
      <c r="Z362" s="19"/>
      <c r="AA362" s="19"/>
      <c r="AB362" s="19"/>
      <c r="AC362" s="19"/>
      <c r="AD362" s="19"/>
      <c r="AE362" s="19"/>
      <c r="AF362" s="19"/>
      <c r="AG362" s="19"/>
      <c r="AH362" s="19"/>
      <c r="AI362" s="19"/>
      <c r="AJ362" s="19"/>
      <c r="AK362" s="19"/>
      <c r="AL362" s="19"/>
      <c r="AM362" s="19"/>
      <c r="AN362" s="19"/>
      <c r="AO362" s="19"/>
      <c r="AP362" s="19"/>
      <c r="AQ362" s="19"/>
    </row>
    <row r="363" spans="2:43" ht="16.5" thickBot="1" thickTop="1">
      <c r="B363" s="7"/>
      <c r="C363" s="7"/>
      <c r="D363" s="2"/>
      <c r="E363" s="2"/>
      <c r="F363" s="11"/>
      <c r="G363" s="12"/>
      <c r="H363" s="19"/>
      <c r="I363" s="19"/>
      <c r="J363" s="19"/>
      <c r="K363" s="19"/>
      <c r="L363" s="19"/>
      <c r="M363" s="19"/>
      <c r="N363" s="19"/>
      <c r="O363" s="19"/>
      <c r="P363" s="19"/>
      <c r="Q363" s="19"/>
      <c r="R363" s="19"/>
      <c r="S363" s="19"/>
      <c r="T363" s="19"/>
      <c r="U363" s="19"/>
      <c r="V363" s="19"/>
      <c r="W363" s="19"/>
      <c r="X363" s="19"/>
      <c r="Y363" s="19"/>
      <c r="Z363" s="19"/>
      <c r="AA363" s="19"/>
      <c r="AB363" s="19"/>
      <c r="AC363" s="19"/>
      <c r="AD363" s="19"/>
      <c r="AE363" s="19"/>
      <c r="AF363" s="19"/>
      <c r="AG363" s="19"/>
      <c r="AH363" s="19"/>
      <c r="AI363" s="19"/>
      <c r="AJ363" s="19"/>
      <c r="AK363" s="19"/>
      <c r="AL363" s="19"/>
      <c r="AM363" s="19"/>
      <c r="AN363" s="19"/>
      <c r="AO363" s="19"/>
      <c r="AP363" s="19"/>
      <c r="AQ363" s="19"/>
    </row>
    <row r="364" spans="2:43" ht="16.5" thickBot="1" thickTop="1">
      <c r="B364" s="7"/>
      <c r="C364" s="7"/>
      <c r="D364" s="2"/>
      <c r="E364" s="2"/>
      <c r="F364" s="11"/>
      <c r="G364" s="12"/>
      <c r="H364" s="19"/>
      <c r="I364" s="19"/>
      <c r="J364" s="19"/>
      <c r="K364" s="19"/>
      <c r="L364" s="19"/>
      <c r="M364" s="19"/>
      <c r="N364" s="19"/>
      <c r="O364" s="19"/>
      <c r="P364" s="19"/>
      <c r="Q364" s="19"/>
      <c r="R364" s="19"/>
      <c r="S364" s="19"/>
      <c r="T364" s="19"/>
      <c r="U364" s="19"/>
      <c r="V364" s="19"/>
      <c r="W364" s="19"/>
      <c r="X364" s="19"/>
      <c r="Y364" s="19"/>
      <c r="Z364" s="19"/>
      <c r="AA364" s="19"/>
      <c r="AB364" s="19"/>
      <c r="AC364" s="19"/>
      <c r="AD364" s="19"/>
      <c r="AE364" s="19"/>
      <c r="AF364" s="19"/>
      <c r="AG364" s="19"/>
      <c r="AH364" s="19"/>
      <c r="AI364" s="19"/>
      <c r="AJ364" s="19"/>
      <c r="AK364" s="19"/>
      <c r="AL364" s="19"/>
      <c r="AM364" s="19"/>
      <c r="AN364" s="19"/>
      <c r="AO364" s="19"/>
      <c r="AP364" s="19"/>
      <c r="AQ364" s="19"/>
    </row>
    <row r="365" spans="2:43" ht="16.5" thickBot="1" thickTop="1">
      <c r="B365" s="7"/>
      <c r="C365" s="7"/>
      <c r="D365" s="2"/>
      <c r="E365" s="2"/>
      <c r="F365" s="11"/>
      <c r="G365" s="12"/>
      <c r="H365" s="19"/>
      <c r="I365" s="19"/>
      <c r="J365" s="19"/>
      <c r="K365" s="19"/>
      <c r="L365" s="19"/>
      <c r="M365" s="19"/>
      <c r="N365" s="19"/>
      <c r="O365" s="19"/>
      <c r="P365" s="19"/>
      <c r="Q365" s="19"/>
      <c r="R365" s="19"/>
      <c r="S365" s="19"/>
      <c r="T365" s="19"/>
      <c r="U365" s="19"/>
      <c r="V365" s="19"/>
      <c r="W365" s="19"/>
      <c r="X365" s="19"/>
      <c r="Y365" s="19"/>
      <c r="Z365" s="19"/>
      <c r="AA365" s="19"/>
      <c r="AB365" s="19"/>
      <c r="AC365" s="19"/>
      <c r="AD365" s="19"/>
      <c r="AE365" s="19"/>
      <c r="AF365" s="19"/>
      <c r="AG365" s="19"/>
      <c r="AH365" s="19"/>
      <c r="AI365" s="19"/>
      <c r="AJ365" s="19"/>
      <c r="AK365" s="19"/>
      <c r="AL365" s="19"/>
      <c r="AM365" s="19"/>
      <c r="AN365" s="19"/>
      <c r="AO365" s="19"/>
      <c r="AP365" s="19"/>
      <c r="AQ365" s="19"/>
    </row>
    <row r="366" spans="2:43" ht="16.5" thickBot="1" thickTop="1">
      <c r="B366" s="9"/>
      <c r="C366" s="9"/>
      <c r="D366" s="5"/>
      <c r="E366" s="5"/>
      <c r="F366" s="13"/>
      <c r="G366" s="14"/>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row>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sheetData>
  <sheetProtection/>
  <mergeCells count="36">
    <mergeCell ref="C2:F2"/>
    <mergeCell ref="C3:F3"/>
    <mergeCell ref="C4:F4"/>
    <mergeCell ref="F331:G331"/>
    <mergeCell ref="D287:D291"/>
    <mergeCell ref="E287:E291"/>
    <mergeCell ref="F287:F291"/>
    <mergeCell ref="D281:D286"/>
    <mergeCell ref="F330:G330"/>
    <mergeCell ref="F328:G328"/>
    <mergeCell ref="B242:B246"/>
    <mergeCell ref="D242:D246"/>
    <mergeCell ref="E242:E246"/>
    <mergeCell ref="F242:F246"/>
    <mergeCell ref="B281:B286"/>
    <mergeCell ref="B287:B291"/>
    <mergeCell ref="E281:E286"/>
    <mergeCell ref="F281:F286"/>
    <mergeCell ref="F329:G329"/>
    <mergeCell ref="F236:F241"/>
    <mergeCell ref="C313:F313"/>
    <mergeCell ref="C326:F326"/>
    <mergeCell ref="C90:F90"/>
    <mergeCell ref="C93:G93"/>
    <mergeCell ref="E267:E278"/>
    <mergeCell ref="F267:F278"/>
    <mergeCell ref="B236:B241"/>
    <mergeCell ref="C132:F132"/>
    <mergeCell ref="C155:F155"/>
    <mergeCell ref="G267:G278"/>
    <mergeCell ref="D236:D241"/>
    <mergeCell ref="E236:E241"/>
    <mergeCell ref="C164:F164"/>
    <mergeCell ref="B181:B183"/>
    <mergeCell ref="C199:F199"/>
    <mergeCell ref="D267:D278"/>
  </mergeCells>
  <printOptions/>
  <pageMargins left="0.97" right="0.29" top="0.75" bottom="0.25" header="0.34" footer="0.58"/>
  <pageSetup horizontalDpi="300" verticalDpi="300" orientation="portrait" paperSize="9" scale="57" r:id="rId1"/>
  <headerFooter alignWithMargins="0">
    <oddHeader>&amp;CPage &amp;P</oddHeader>
  </headerFooter>
  <rowBreaks count="9" manualBreakCount="9">
    <brk id="33" min="1" max="6" man="1"/>
    <brk id="91" max="255" man="1"/>
    <brk id="99" max="255" man="1"/>
    <brk id="108" max="255" man="1"/>
    <brk id="119" min="1" max="6" man="1"/>
    <brk id="133" max="255" man="1"/>
    <brk id="199" max="255" man="1"/>
    <brk id="234" max="255" man="1"/>
    <brk id="296" min="1" max="6" man="1"/>
  </rowBreaks>
</worksheet>
</file>

<file path=xl/worksheets/sheet3.xml><?xml version="1.0" encoding="utf-8"?>
<worksheet xmlns="http://schemas.openxmlformats.org/spreadsheetml/2006/main" xmlns:r="http://schemas.openxmlformats.org/officeDocument/2006/relationships">
  <dimension ref="A1:D27"/>
  <sheetViews>
    <sheetView view="pageBreakPreview" zoomScaleSheetLayoutView="100" workbookViewId="0" topLeftCell="A1">
      <selection activeCell="B14" sqref="B14:D14"/>
    </sheetView>
  </sheetViews>
  <sheetFormatPr defaultColWidth="9.00390625" defaultRowHeight="15.75"/>
  <cols>
    <col min="1" max="1" width="5.75390625" style="139" customWidth="1"/>
    <col min="2" max="2" width="33.625" style="139" customWidth="1"/>
    <col min="3" max="3" width="9.125" style="139" bestFit="1" customWidth="1"/>
    <col min="4" max="4" width="50.00390625" style="139" customWidth="1"/>
    <col min="5" max="16384" width="9.00390625" style="139" customWidth="1"/>
  </cols>
  <sheetData>
    <row r="1" spans="1:4" ht="15.75">
      <c r="A1" s="242" t="s">
        <v>300</v>
      </c>
      <c r="B1" s="242"/>
      <c r="C1" s="242"/>
      <c r="D1" s="242"/>
    </row>
    <row r="2" spans="1:4" ht="15.75">
      <c r="A2" s="243" t="s">
        <v>154</v>
      </c>
      <c r="B2" s="243"/>
      <c r="C2" s="243"/>
      <c r="D2" s="243"/>
    </row>
    <row r="3" spans="1:4" ht="16.5" thickBot="1">
      <c r="A3" s="251" t="s">
        <v>155</v>
      </c>
      <c r="B3" s="251"/>
      <c r="C3" s="251"/>
      <c r="D3" s="251"/>
    </row>
    <row r="4" spans="1:4" ht="15.75">
      <c r="A4" s="127"/>
      <c r="B4" s="127"/>
      <c r="C4" s="127"/>
      <c r="D4" s="127"/>
    </row>
    <row r="5" spans="1:4" ht="15.75">
      <c r="A5" s="138"/>
      <c r="B5" s="196" t="s">
        <v>424</v>
      </c>
      <c r="C5" s="138"/>
      <c r="D5" s="138"/>
    </row>
    <row r="6" spans="1:4" ht="15.75">
      <c r="A6" s="138"/>
      <c r="B6" s="199" t="s">
        <v>395</v>
      </c>
      <c r="C6" s="200">
        <v>2019</v>
      </c>
      <c r="D6" s="138"/>
    </row>
    <row r="7" spans="1:4" ht="15.75">
      <c r="A7" s="197"/>
      <c r="B7" s="199" t="s">
        <v>402</v>
      </c>
      <c r="C7" s="200"/>
      <c r="D7" s="197"/>
    </row>
    <row r="8" spans="1:4" ht="15.75">
      <c r="A8" s="127"/>
      <c r="B8" s="84" t="s">
        <v>162</v>
      </c>
      <c r="C8" s="127"/>
      <c r="D8" s="127"/>
    </row>
    <row r="9" spans="1:4" ht="15.75">
      <c r="A9" s="127"/>
      <c r="B9" s="80" t="s">
        <v>301</v>
      </c>
      <c r="C9" s="127"/>
      <c r="D9" s="127"/>
    </row>
    <row r="10" spans="1:4" ht="15.75">
      <c r="A10" s="127"/>
      <c r="B10" s="141" t="s">
        <v>296</v>
      </c>
      <c r="C10" s="127"/>
      <c r="D10" s="127"/>
    </row>
    <row r="11" spans="1:4" ht="15.75">
      <c r="A11" s="127"/>
      <c r="B11" s="80" t="s">
        <v>297</v>
      </c>
      <c r="C11" s="127"/>
      <c r="D11" s="127"/>
    </row>
    <row r="12" spans="1:4" ht="15.75">
      <c r="A12" s="127"/>
      <c r="B12" s="80" t="s">
        <v>298</v>
      </c>
      <c r="C12" s="127"/>
      <c r="D12" s="127"/>
    </row>
    <row r="13" spans="1:4" ht="15.75">
      <c r="A13" s="127"/>
      <c r="B13" s="80" t="s">
        <v>299</v>
      </c>
      <c r="C13" s="127"/>
      <c r="D13" s="127"/>
    </row>
    <row r="14" spans="1:4" ht="24.75" customHeight="1">
      <c r="A14" s="127"/>
      <c r="B14" s="258" t="s">
        <v>305</v>
      </c>
      <c r="C14" s="258"/>
      <c r="D14" s="258"/>
    </row>
    <row r="15" spans="1:4" ht="24.75" customHeight="1">
      <c r="A15" s="138"/>
      <c r="B15" s="258" t="s">
        <v>387</v>
      </c>
      <c r="C15" s="258"/>
      <c r="D15" s="258"/>
    </row>
    <row r="16" spans="1:4" ht="15" customHeight="1">
      <c r="A16" s="197"/>
      <c r="B16" s="80" t="s">
        <v>398</v>
      </c>
      <c r="C16" s="198"/>
      <c r="D16" s="198"/>
    </row>
    <row r="17" spans="1:4" ht="16.5" thickBot="1">
      <c r="A17" s="127"/>
      <c r="B17" s="80"/>
      <c r="C17" s="127"/>
      <c r="D17" s="127"/>
    </row>
    <row r="18" spans="1:4" ht="15.75">
      <c r="A18" s="252" t="s">
        <v>169</v>
      </c>
      <c r="B18" s="254" t="s">
        <v>295</v>
      </c>
      <c r="C18" s="256" t="s">
        <v>171</v>
      </c>
      <c r="D18" s="144" t="s">
        <v>304</v>
      </c>
    </row>
    <row r="19" spans="1:4" ht="15.75">
      <c r="A19" s="253"/>
      <c r="B19" s="255"/>
      <c r="C19" s="257"/>
      <c r="D19" s="145" t="s">
        <v>289</v>
      </c>
    </row>
    <row r="20" spans="1:4" ht="63">
      <c r="A20" s="253"/>
      <c r="B20" s="255"/>
      <c r="C20" s="257"/>
      <c r="D20" s="146" t="s">
        <v>294</v>
      </c>
    </row>
    <row r="21" spans="1:4" ht="60" customHeight="1" thickBot="1">
      <c r="A21" s="149">
        <v>1</v>
      </c>
      <c r="B21" s="148"/>
      <c r="C21" s="150" t="s">
        <v>7</v>
      </c>
      <c r="D21" s="148"/>
    </row>
    <row r="23" ht="15.75">
      <c r="B23" s="140" t="s">
        <v>302</v>
      </c>
    </row>
    <row r="24" spans="2:4" ht="15.75">
      <c r="B24" s="250" t="s">
        <v>303</v>
      </c>
      <c r="C24" s="250"/>
      <c r="D24" s="250"/>
    </row>
    <row r="25" spans="2:4" ht="15.75">
      <c r="B25" s="250"/>
      <c r="C25" s="250"/>
      <c r="D25" s="250"/>
    </row>
    <row r="26" spans="2:4" ht="15.75">
      <c r="B26" s="250"/>
      <c r="C26" s="250"/>
      <c r="D26" s="250"/>
    </row>
    <row r="27" spans="2:4" ht="15.75">
      <c r="B27" s="250"/>
      <c r="C27" s="250"/>
      <c r="D27" s="250"/>
    </row>
  </sheetData>
  <sheetProtection/>
  <mergeCells count="9">
    <mergeCell ref="B24:D27"/>
    <mergeCell ref="A1:D1"/>
    <mergeCell ref="A2:D2"/>
    <mergeCell ref="A3:D3"/>
    <mergeCell ref="A18:A20"/>
    <mergeCell ref="B18:B20"/>
    <mergeCell ref="C18:C20"/>
    <mergeCell ref="B14:D14"/>
    <mergeCell ref="B15:D15"/>
  </mergeCells>
  <printOptions/>
  <pageMargins left="0.7" right="0.7" top="0.75" bottom="0.75" header="0.3" footer="0.3"/>
  <pageSetup horizontalDpi="600" verticalDpi="600" orientation="portrait" scale="86" r:id="rId1"/>
  <colBreaks count="1" manualBreakCount="1">
    <brk id="4" max="10" man="1"/>
  </colBreaks>
</worksheet>
</file>

<file path=xl/worksheets/sheet4.xml><?xml version="1.0" encoding="utf-8"?>
<worksheet xmlns="http://schemas.openxmlformats.org/spreadsheetml/2006/main" xmlns:r="http://schemas.openxmlformats.org/officeDocument/2006/relationships">
  <dimension ref="A1:D27"/>
  <sheetViews>
    <sheetView view="pageBreakPreview" zoomScaleSheetLayoutView="100" workbookViewId="0" topLeftCell="A1">
      <selection activeCell="C13" sqref="C13"/>
    </sheetView>
  </sheetViews>
  <sheetFormatPr defaultColWidth="9.00390625" defaultRowHeight="15.75"/>
  <cols>
    <col min="1" max="1" width="5.75390625" style="139" customWidth="1"/>
    <col min="2" max="2" width="32.875" style="139" customWidth="1"/>
    <col min="3" max="3" width="9.125" style="139" bestFit="1" customWidth="1"/>
    <col min="4" max="4" width="50.00390625" style="139" customWidth="1"/>
    <col min="5" max="16384" width="9.00390625" style="139" customWidth="1"/>
  </cols>
  <sheetData>
    <row r="1" spans="1:4" ht="15.75">
      <c r="A1" s="242" t="s">
        <v>300</v>
      </c>
      <c r="B1" s="242"/>
      <c r="C1" s="242"/>
      <c r="D1" s="242"/>
    </row>
    <row r="2" spans="1:4" ht="15.75">
      <c r="A2" s="243" t="s">
        <v>389</v>
      </c>
      <c r="B2" s="243"/>
      <c r="C2" s="243"/>
      <c r="D2" s="243"/>
    </row>
    <row r="3" spans="1:4" ht="16.5" thickBot="1">
      <c r="A3" s="251" t="s">
        <v>155</v>
      </c>
      <c r="B3" s="251"/>
      <c r="C3" s="251"/>
      <c r="D3" s="251"/>
    </row>
    <row r="4" spans="1:4" ht="15.75">
      <c r="A4" s="138"/>
      <c r="B4" s="138"/>
      <c r="C4" s="138"/>
      <c r="D4" s="138"/>
    </row>
    <row r="5" spans="1:4" ht="15.75">
      <c r="A5" s="138"/>
      <c r="B5" s="196" t="s">
        <v>423</v>
      </c>
      <c r="C5" s="138"/>
      <c r="D5" s="138"/>
    </row>
    <row r="6" spans="1:4" ht="15.75">
      <c r="A6" s="138"/>
      <c r="B6" s="199" t="s">
        <v>395</v>
      </c>
      <c r="C6" s="200">
        <v>2019</v>
      </c>
      <c r="D6" s="138"/>
    </row>
    <row r="7" spans="1:4" ht="15.75">
      <c r="A7" s="197"/>
      <c r="B7" s="199" t="s">
        <v>402</v>
      </c>
      <c r="C7" s="200"/>
      <c r="D7" s="197"/>
    </row>
    <row r="8" spans="1:4" ht="15.75">
      <c r="A8" s="138"/>
      <c r="B8" s="84" t="s">
        <v>162</v>
      </c>
      <c r="C8" s="138"/>
      <c r="D8" s="138"/>
    </row>
    <row r="9" spans="1:4" ht="15.75">
      <c r="A9" s="138"/>
      <c r="B9" s="80" t="s">
        <v>301</v>
      </c>
      <c r="C9" s="138"/>
      <c r="D9" s="138"/>
    </row>
    <row r="10" spans="1:4" ht="15.75">
      <c r="A10" s="138"/>
      <c r="B10" s="141" t="s">
        <v>296</v>
      </c>
      <c r="C10" s="138"/>
      <c r="D10" s="138"/>
    </row>
    <row r="11" spans="1:4" ht="15.75">
      <c r="A11" s="138"/>
      <c r="B11" s="80" t="s">
        <v>297</v>
      </c>
      <c r="C11" s="138"/>
      <c r="D11" s="138"/>
    </row>
    <row r="12" spans="1:4" ht="15.75">
      <c r="A12" s="138"/>
      <c r="B12" s="80" t="s">
        <v>298</v>
      </c>
      <c r="C12" s="138"/>
      <c r="D12" s="138"/>
    </row>
    <row r="13" spans="1:4" ht="15.75">
      <c r="A13" s="138"/>
      <c r="B13" s="80" t="s">
        <v>299</v>
      </c>
      <c r="C13" s="138"/>
      <c r="D13" s="138"/>
    </row>
    <row r="14" spans="1:4" ht="24.75" customHeight="1">
      <c r="A14" s="138"/>
      <c r="B14" s="258" t="s">
        <v>305</v>
      </c>
      <c r="C14" s="258"/>
      <c r="D14" s="258"/>
    </row>
    <row r="15" spans="1:4" ht="24.75" customHeight="1">
      <c r="A15" s="138"/>
      <c r="B15" s="258" t="s">
        <v>387</v>
      </c>
      <c r="C15" s="258"/>
      <c r="D15" s="258"/>
    </row>
    <row r="16" spans="1:4" ht="15.75" customHeight="1">
      <c r="A16" s="197"/>
      <c r="B16" s="80" t="s">
        <v>398</v>
      </c>
      <c r="C16" s="198"/>
      <c r="D16" s="198"/>
    </row>
    <row r="17" spans="1:4" ht="16.5" thickBot="1">
      <c r="A17" s="138"/>
      <c r="B17" s="80"/>
      <c r="C17" s="138"/>
      <c r="D17" s="138"/>
    </row>
    <row r="18" spans="1:4" ht="15.75">
      <c r="A18" s="252" t="s">
        <v>169</v>
      </c>
      <c r="B18" s="254" t="s">
        <v>295</v>
      </c>
      <c r="C18" s="256" t="s">
        <v>171</v>
      </c>
      <c r="D18" s="144" t="s">
        <v>304</v>
      </c>
    </row>
    <row r="19" spans="1:4" ht="15.75">
      <c r="A19" s="253"/>
      <c r="B19" s="255"/>
      <c r="C19" s="257"/>
      <c r="D19" s="145" t="s">
        <v>290</v>
      </c>
    </row>
    <row r="20" spans="1:4" ht="27.75" customHeight="1">
      <c r="A20" s="253"/>
      <c r="B20" s="255"/>
      <c r="C20" s="257"/>
      <c r="D20" s="195" t="s">
        <v>293</v>
      </c>
    </row>
    <row r="21" spans="1:4" ht="60" customHeight="1" thickBot="1">
      <c r="A21" s="149">
        <v>1</v>
      </c>
      <c r="B21" s="148"/>
      <c r="C21" s="150" t="s">
        <v>7</v>
      </c>
      <c r="D21" s="148"/>
    </row>
    <row r="23" ht="15.75">
      <c r="B23" s="140" t="s">
        <v>302</v>
      </c>
    </row>
    <row r="24" spans="2:4" ht="15.75">
      <c r="B24" s="250" t="s">
        <v>303</v>
      </c>
      <c r="C24" s="250"/>
      <c r="D24" s="250"/>
    </row>
    <row r="25" spans="2:4" ht="15.75">
      <c r="B25" s="250"/>
      <c r="C25" s="250"/>
      <c r="D25" s="250"/>
    </row>
    <row r="26" spans="2:4" ht="15.75">
      <c r="B26" s="250"/>
      <c r="C26" s="250"/>
      <c r="D26" s="250"/>
    </row>
    <row r="27" spans="2:4" ht="15.75">
      <c r="B27" s="250"/>
      <c r="C27" s="250"/>
      <c r="D27" s="250"/>
    </row>
  </sheetData>
  <sheetProtection/>
  <mergeCells count="9">
    <mergeCell ref="B24:D27"/>
    <mergeCell ref="A1:D1"/>
    <mergeCell ref="A2:D2"/>
    <mergeCell ref="A3:D3"/>
    <mergeCell ref="B14:D14"/>
    <mergeCell ref="B15:D15"/>
    <mergeCell ref="A18:A20"/>
    <mergeCell ref="B18:B20"/>
    <mergeCell ref="C18:C20"/>
  </mergeCells>
  <printOptions/>
  <pageMargins left="0.7" right="0.7" top="0.75" bottom="0.75" header="0.3" footer="0.3"/>
  <pageSetup horizontalDpi="600" verticalDpi="600" orientation="portrait" scale="86" r:id="rId1"/>
  <colBreaks count="1" manualBreakCount="1">
    <brk id="4" max="10" man="1"/>
  </colBreaks>
</worksheet>
</file>

<file path=xl/worksheets/sheet5.xml><?xml version="1.0" encoding="utf-8"?>
<worksheet xmlns="http://schemas.openxmlformats.org/spreadsheetml/2006/main" xmlns:r="http://schemas.openxmlformats.org/officeDocument/2006/relationships">
  <dimension ref="A1:D27"/>
  <sheetViews>
    <sheetView view="pageBreakPreview" zoomScaleSheetLayoutView="100" workbookViewId="0" topLeftCell="A1">
      <selection activeCell="B11" sqref="B11"/>
    </sheetView>
  </sheetViews>
  <sheetFormatPr defaultColWidth="9.00390625" defaultRowHeight="15.75"/>
  <cols>
    <col min="1" max="1" width="5.75390625" style="139" customWidth="1"/>
    <col min="2" max="2" width="33.625" style="139" customWidth="1"/>
    <col min="3" max="3" width="7.875" style="139" customWidth="1"/>
    <col min="4" max="4" width="50.00390625" style="139" customWidth="1"/>
    <col min="5" max="16384" width="9.00390625" style="139" customWidth="1"/>
  </cols>
  <sheetData>
    <row r="1" spans="1:4" ht="15.75">
      <c r="A1" s="242" t="s">
        <v>300</v>
      </c>
      <c r="B1" s="242"/>
      <c r="C1" s="242"/>
      <c r="D1" s="242"/>
    </row>
    <row r="2" spans="1:4" ht="15.75">
      <c r="A2" s="243" t="s">
        <v>388</v>
      </c>
      <c r="B2" s="243"/>
      <c r="C2" s="243"/>
      <c r="D2" s="243"/>
    </row>
    <row r="3" spans="1:4" ht="16.5" thickBot="1">
      <c r="A3" s="251" t="s">
        <v>155</v>
      </c>
      <c r="B3" s="251"/>
      <c r="C3" s="251"/>
      <c r="D3" s="251"/>
    </row>
    <row r="4" spans="1:4" ht="15.75">
      <c r="A4" s="138"/>
      <c r="B4" s="138"/>
      <c r="C4" s="138"/>
      <c r="D4" s="138"/>
    </row>
    <row r="5" spans="1:4" ht="15.75">
      <c r="A5" s="138"/>
      <c r="B5" s="196" t="s">
        <v>422</v>
      </c>
      <c r="C5" s="138"/>
      <c r="D5" s="138"/>
    </row>
    <row r="6" spans="1:4" ht="15.75">
      <c r="A6" s="138"/>
      <c r="B6" s="199" t="s">
        <v>395</v>
      </c>
      <c r="C6" s="200">
        <v>2019</v>
      </c>
      <c r="D6" s="138"/>
    </row>
    <row r="7" spans="1:4" ht="15.75">
      <c r="A7" s="197"/>
      <c r="B7" s="199" t="s">
        <v>402</v>
      </c>
      <c r="C7" s="200"/>
      <c r="D7" s="197"/>
    </row>
    <row r="8" spans="1:4" ht="15.75">
      <c r="A8" s="138"/>
      <c r="B8" s="84" t="s">
        <v>162</v>
      </c>
      <c r="C8" s="138"/>
      <c r="D8" s="138"/>
    </row>
    <row r="9" spans="1:4" ht="15.75">
      <c r="A9" s="138"/>
      <c r="B9" s="80" t="s">
        <v>301</v>
      </c>
      <c r="C9" s="138"/>
      <c r="D9" s="138"/>
    </row>
    <row r="10" spans="1:4" ht="15.75">
      <c r="A10" s="138"/>
      <c r="B10" s="141" t="s">
        <v>296</v>
      </c>
      <c r="C10" s="138"/>
      <c r="D10" s="138"/>
    </row>
    <row r="11" spans="1:4" ht="15.75">
      <c r="A11" s="138"/>
      <c r="B11" s="80" t="s">
        <v>297</v>
      </c>
      <c r="C11" s="138"/>
      <c r="D11" s="138"/>
    </row>
    <row r="12" spans="1:4" ht="15.75">
      <c r="A12" s="138"/>
      <c r="B12" s="80" t="s">
        <v>298</v>
      </c>
      <c r="C12" s="138"/>
      <c r="D12" s="138"/>
    </row>
    <row r="13" spans="1:4" ht="15.75">
      <c r="A13" s="138"/>
      <c r="B13" s="80" t="s">
        <v>299</v>
      </c>
      <c r="C13" s="138"/>
      <c r="D13" s="138"/>
    </row>
    <row r="14" spans="1:4" ht="24.75" customHeight="1">
      <c r="A14" s="138"/>
      <c r="B14" s="258" t="s">
        <v>305</v>
      </c>
      <c r="C14" s="258"/>
      <c r="D14" s="258"/>
    </row>
    <row r="15" spans="1:4" ht="24.75" customHeight="1">
      <c r="A15" s="138"/>
      <c r="B15" s="258" t="s">
        <v>387</v>
      </c>
      <c r="C15" s="258"/>
      <c r="D15" s="258"/>
    </row>
    <row r="16" spans="1:4" ht="18.75" customHeight="1">
      <c r="A16" s="197"/>
      <c r="B16" s="80" t="s">
        <v>398</v>
      </c>
      <c r="C16" s="198"/>
      <c r="D16" s="198"/>
    </row>
    <row r="17" spans="1:4" ht="16.5" thickBot="1">
      <c r="A17" s="138"/>
      <c r="B17" s="80"/>
      <c r="C17" s="138"/>
      <c r="D17" s="138"/>
    </row>
    <row r="18" spans="1:4" ht="15.75">
      <c r="A18" s="252" t="s">
        <v>169</v>
      </c>
      <c r="B18" s="254" t="s">
        <v>295</v>
      </c>
      <c r="C18" s="256" t="s">
        <v>171</v>
      </c>
      <c r="D18" s="144" t="s">
        <v>304</v>
      </c>
    </row>
    <row r="19" spans="1:4" ht="15.75">
      <c r="A19" s="253"/>
      <c r="B19" s="255"/>
      <c r="C19" s="257"/>
      <c r="D19" s="145" t="s">
        <v>291</v>
      </c>
    </row>
    <row r="20" spans="1:4" ht="15.75">
      <c r="A20" s="253"/>
      <c r="B20" s="255"/>
      <c r="C20" s="257"/>
      <c r="D20" s="147" t="s">
        <v>292</v>
      </c>
    </row>
    <row r="21" spans="1:4" ht="60" customHeight="1" thickBot="1">
      <c r="A21" s="149">
        <v>1</v>
      </c>
      <c r="B21" s="148"/>
      <c r="C21" s="150" t="s">
        <v>7</v>
      </c>
      <c r="D21" s="148"/>
    </row>
    <row r="23" ht="15.75">
      <c r="B23" s="140" t="s">
        <v>302</v>
      </c>
    </row>
    <row r="24" spans="2:4" ht="15.75">
      <c r="B24" s="250" t="s">
        <v>303</v>
      </c>
      <c r="C24" s="250"/>
      <c r="D24" s="250"/>
    </row>
    <row r="25" spans="2:4" ht="15.75">
      <c r="B25" s="250"/>
      <c r="C25" s="250"/>
      <c r="D25" s="250"/>
    </row>
    <row r="26" spans="2:4" ht="15.75">
      <c r="B26" s="250"/>
      <c r="C26" s="250"/>
      <c r="D26" s="250"/>
    </row>
    <row r="27" spans="2:4" ht="15.75">
      <c r="B27" s="250"/>
      <c r="C27" s="250"/>
      <c r="D27" s="250"/>
    </row>
  </sheetData>
  <sheetProtection/>
  <mergeCells count="9">
    <mergeCell ref="B24:D27"/>
    <mergeCell ref="A1:D1"/>
    <mergeCell ref="A2:D2"/>
    <mergeCell ref="A3:D3"/>
    <mergeCell ref="B14:D14"/>
    <mergeCell ref="B15:D15"/>
    <mergeCell ref="A18:A20"/>
    <mergeCell ref="B18:B20"/>
    <mergeCell ref="C18:C20"/>
  </mergeCells>
  <printOptions/>
  <pageMargins left="0.7" right="0.7" top="0.75" bottom="0.75" header="0.3" footer="0.3"/>
  <pageSetup horizontalDpi="600" verticalDpi="600" orientation="portrait" scale="87" r:id="rId1"/>
  <colBreaks count="1" manualBreakCount="1">
    <brk id="4" max="10" man="1"/>
  </colBreaks>
</worksheet>
</file>

<file path=xl/worksheets/sheet6.xml><?xml version="1.0" encoding="utf-8"?>
<worksheet xmlns="http://schemas.openxmlformats.org/spreadsheetml/2006/main" xmlns:r="http://schemas.openxmlformats.org/officeDocument/2006/relationships">
  <dimension ref="A1:AQ368"/>
  <sheetViews>
    <sheetView view="pageBreakPreview" zoomScaleSheetLayoutView="100" zoomScalePageLayoutView="0" workbookViewId="0" topLeftCell="A73">
      <selection activeCell="A299" sqref="A299:IV299"/>
    </sheetView>
  </sheetViews>
  <sheetFormatPr defaultColWidth="9.00390625" defaultRowHeight="15.75"/>
  <cols>
    <col min="1" max="1" width="3.25390625" style="23" customWidth="1"/>
    <col min="2" max="2" width="5.375" style="10" customWidth="1"/>
    <col min="3" max="3" width="51.125" style="10" customWidth="1"/>
    <col min="4" max="4" width="8.50390625" style="4" customWidth="1"/>
    <col min="5" max="5" width="12.625" style="4" customWidth="1"/>
    <col min="6" max="6" width="12.50390625" style="15" customWidth="1"/>
    <col min="7" max="7" width="16.25390625" style="16" customWidth="1"/>
    <col min="8" max="16384" width="9.00390625" style="23" customWidth="1"/>
  </cols>
  <sheetData>
    <row r="1" spans="1:7" s="77" customFormat="1" ht="16.5" thickBot="1" thickTop="1">
      <c r="A1" s="19"/>
      <c r="B1" s="78"/>
      <c r="C1" s="78"/>
      <c r="D1" s="79"/>
      <c r="E1" s="79"/>
      <c r="F1" s="11"/>
      <c r="G1" s="12"/>
    </row>
    <row r="2" spans="3:10" s="19" customFormat="1" ht="16.5" thickTop="1">
      <c r="C2" s="242" t="s">
        <v>394</v>
      </c>
      <c r="D2" s="242"/>
      <c r="E2" s="242"/>
      <c r="F2" s="242"/>
      <c r="G2" s="74"/>
      <c r="H2" s="3"/>
      <c r="I2" s="3"/>
      <c r="J2" s="3"/>
    </row>
    <row r="3" spans="3:7" s="19" customFormat="1" ht="15.75">
      <c r="C3" s="243" t="s">
        <v>154</v>
      </c>
      <c r="D3" s="243"/>
      <c r="E3" s="243"/>
      <c r="F3" s="243"/>
      <c r="G3" s="75"/>
    </row>
    <row r="4" spans="3:10" s="19" customFormat="1" ht="15.75">
      <c r="C4" s="242" t="s">
        <v>155</v>
      </c>
      <c r="D4" s="242"/>
      <c r="E4" s="242"/>
      <c r="F4" s="242"/>
      <c r="G4" s="74"/>
      <c r="H4" s="3"/>
      <c r="I4" s="3"/>
      <c r="J4" s="3"/>
    </row>
    <row r="5" spans="3:10" s="19" customFormat="1" ht="15.75">
      <c r="C5" s="196" t="s">
        <v>399</v>
      </c>
      <c r="D5" s="197"/>
      <c r="E5" s="197"/>
      <c r="F5" s="197"/>
      <c r="G5" s="74"/>
      <c r="H5" s="3"/>
      <c r="I5" s="3"/>
      <c r="J5" s="3"/>
    </row>
    <row r="6" spans="3:10" s="19" customFormat="1" ht="15.75">
      <c r="C6" s="199" t="s">
        <v>400</v>
      </c>
      <c r="D6" s="197"/>
      <c r="E6" s="197"/>
      <c r="F6" s="197"/>
      <c r="G6" s="74"/>
      <c r="H6" s="3"/>
      <c r="I6" s="3"/>
      <c r="J6" s="3"/>
    </row>
    <row r="7" spans="3:10" s="19" customFormat="1" ht="15.75">
      <c r="C7" s="199" t="s">
        <v>401</v>
      </c>
      <c r="D7" s="197"/>
      <c r="E7" s="197"/>
      <c r="F7" s="197"/>
      <c r="G7" s="74"/>
      <c r="H7" s="3"/>
      <c r="I7" s="3"/>
      <c r="J7" s="3"/>
    </row>
    <row r="8" spans="3:10" s="19" customFormat="1" ht="16.5" thickBot="1">
      <c r="C8" s="197"/>
      <c r="D8" s="197"/>
      <c r="E8" s="197"/>
      <c r="F8" s="74"/>
      <c r="G8" s="74"/>
      <c r="H8" s="3"/>
      <c r="I8" s="3"/>
      <c r="J8" s="3"/>
    </row>
    <row r="9" spans="2:10" s="19" customFormat="1" ht="15">
      <c r="B9" s="85" t="s">
        <v>158</v>
      </c>
      <c r="C9" s="100"/>
      <c r="D9" s="81" t="s">
        <v>156</v>
      </c>
      <c r="E9" s="82"/>
      <c r="F9" s="82" t="s">
        <v>168</v>
      </c>
      <c r="G9" s="83"/>
      <c r="H9" s="3"/>
      <c r="I9" s="3"/>
      <c r="J9" s="3"/>
    </row>
    <row r="10" spans="2:10" s="19" customFormat="1" ht="15.75">
      <c r="B10" s="101" t="s">
        <v>159</v>
      </c>
      <c r="C10" s="102"/>
      <c r="D10" s="102" t="s">
        <v>157</v>
      </c>
      <c r="E10" s="103"/>
      <c r="F10" s="103" t="s">
        <v>160</v>
      </c>
      <c r="G10" s="104"/>
      <c r="H10" s="3"/>
      <c r="I10" s="3"/>
      <c r="J10" s="3"/>
    </row>
    <row r="11" spans="2:10" s="19" customFormat="1" ht="16.5" thickBot="1">
      <c r="B11" s="105" t="s">
        <v>178</v>
      </c>
      <c r="C11" s="106"/>
      <c r="D11" s="107"/>
      <c r="E11" s="108"/>
      <c r="F11" s="109" t="s">
        <v>161</v>
      </c>
      <c r="G11" s="110"/>
      <c r="H11" s="3"/>
      <c r="I11" s="3"/>
      <c r="J11" s="3"/>
    </row>
    <row r="12" spans="3:10" s="19" customFormat="1" ht="15.75">
      <c r="C12" s="197"/>
      <c r="D12" s="197"/>
      <c r="E12" s="74"/>
      <c r="F12" s="74"/>
      <c r="G12" s="74"/>
      <c r="H12" s="3"/>
      <c r="I12" s="3"/>
      <c r="J12" s="3"/>
    </row>
    <row r="13" spans="3:10" s="19" customFormat="1" ht="15.75">
      <c r="C13" s="84" t="s">
        <v>162</v>
      </c>
      <c r="D13" s="197"/>
      <c r="E13" s="74"/>
      <c r="F13" s="74"/>
      <c r="G13" s="74"/>
      <c r="H13" s="3"/>
      <c r="I13" s="3"/>
      <c r="J13" s="3"/>
    </row>
    <row r="14" spans="3:10" s="19" customFormat="1" ht="15.75">
      <c r="C14" s="80" t="s">
        <v>164</v>
      </c>
      <c r="D14" s="197"/>
      <c r="E14" s="74"/>
      <c r="F14" s="74"/>
      <c r="G14" s="74"/>
      <c r="H14" s="3"/>
      <c r="I14" s="3"/>
      <c r="J14" s="3"/>
    </row>
    <row r="15" spans="3:10" s="19" customFormat="1" ht="15.75">
      <c r="C15" s="80" t="s">
        <v>163</v>
      </c>
      <c r="D15" s="197"/>
      <c r="E15" s="74"/>
      <c r="F15" s="74"/>
      <c r="G15" s="74"/>
      <c r="H15" s="3"/>
      <c r="I15" s="3"/>
      <c r="J15" s="3"/>
    </row>
    <row r="16" spans="3:10" s="19" customFormat="1" ht="15.75">
      <c r="C16" s="80" t="s">
        <v>165</v>
      </c>
      <c r="D16" s="197"/>
      <c r="E16" s="74"/>
      <c r="F16" s="74"/>
      <c r="G16" s="74"/>
      <c r="H16" s="3"/>
      <c r="I16" s="3"/>
      <c r="J16" s="3"/>
    </row>
    <row r="17" spans="3:10" s="19" customFormat="1" ht="15.75">
      <c r="C17" s="80" t="s">
        <v>166</v>
      </c>
      <c r="D17" s="197"/>
      <c r="E17" s="74"/>
      <c r="F17" s="74"/>
      <c r="G17" s="74"/>
      <c r="H17" s="3"/>
      <c r="I17" s="3"/>
      <c r="J17" s="3"/>
    </row>
    <row r="18" spans="3:10" s="19" customFormat="1" ht="15.75">
      <c r="C18" s="80" t="s">
        <v>175</v>
      </c>
      <c r="D18" s="197"/>
      <c r="E18" s="74"/>
      <c r="F18" s="74"/>
      <c r="G18" s="74"/>
      <c r="H18" s="3"/>
      <c r="I18" s="3"/>
      <c r="J18" s="3"/>
    </row>
    <row r="19" spans="3:10" s="19" customFormat="1" ht="15.75">
      <c r="C19" s="111" t="s">
        <v>233</v>
      </c>
      <c r="D19" s="197"/>
      <c r="E19" s="74"/>
      <c r="F19" s="74"/>
      <c r="G19" s="74"/>
      <c r="H19" s="3"/>
      <c r="I19" s="3"/>
      <c r="J19" s="3"/>
    </row>
    <row r="20" spans="3:10" s="19" customFormat="1" ht="15.75">
      <c r="C20" s="80" t="s">
        <v>167</v>
      </c>
      <c r="D20" s="197"/>
      <c r="E20" s="74"/>
      <c r="F20" s="74"/>
      <c r="G20" s="74"/>
      <c r="H20" s="3"/>
      <c r="I20" s="3"/>
      <c r="J20" s="3"/>
    </row>
    <row r="21" spans="3:10" s="19" customFormat="1" ht="15.75">
      <c r="C21" s="80" t="s">
        <v>234</v>
      </c>
      <c r="D21" s="197"/>
      <c r="E21" s="74"/>
      <c r="F21" s="74"/>
      <c r="G21" s="74"/>
      <c r="H21" s="3"/>
      <c r="I21" s="3"/>
      <c r="J21" s="3"/>
    </row>
    <row r="22" spans="3:10" s="19" customFormat="1" ht="15.75">
      <c r="C22" s="80" t="s">
        <v>398</v>
      </c>
      <c r="D22" s="197"/>
      <c r="E22" s="74"/>
      <c r="F22" s="74"/>
      <c r="G22" s="74"/>
      <c r="H22" s="3"/>
      <c r="I22" s="3"/>
      <c r="J22" s="3"/>
    </row>
    <row r="23" spans="3:10" s="19" customFormat="1" ht="15.75">
      <c r="C23" s="80"/>
      <c r="D23" s="197"/>
      <c r="E23" s="74"/>
      <c r="F23" s="74"/>
      <c r="G23" s="74"/>
      <c r="H23" s="3"/>
      <c r="I23" s="3"/>
      <c r="J23" s="3"/>
    </row>
    <row r="24" spans="2:7" s="19" customFormat="1" ht="39.75" customHeight="1">
      <c r="B24" s="86" t="s">
        <v>169</v>
      </c>
      <c r="C24" s="87" t="s">
        <v>170</v>
      </c>
      <c r="D24" s="88" t="s">
        <v>171</v>
      </c>
      <c r="E24" s="88" t="s">
        <v>172</v>
      </c>
      <c r="F24" s="89" t="s">
        <v>173</v>
      </c>
      <c r="G24" s="89" t="s">
        <v>174</v>
      </c>
    </row>
    <row r="25" spans="2:7" s="19" customFormat="1" ht="4.5" customHeight="1">
      <c r="B25" s="166"/>
      <c r="C25" s="93"/>
      <c r="D25" s="92"/>
      <c r="E25" s="92"/>
      <c r="F25" s="94"/>
      <c r="G25" s="167"/>
    </row>
    <row r="26" spans="2:7" s="19" customFormat="1" ht="24.75" customHeight="1">
      <c r="B26" s="95" t="s">
        <v>176</v>
      </c>
      <c r="C26" s="96" t="s">
        <v>177</v>
      </c>
      <c r="D26" s="97"/>
      <c r="E26" s="97"/>
      <c r="F26" s="98"/>
      <c r="G26" s="99"/>
    </row>
    <row r="27" spans="2:7" s="19" customFormat="1" ht="21.75" customHeight="1">
      <c r="B27" s="91">
        <v>1</v>
      </c>
      <c r="C27" s="90" t="s">
        <v>179</v>
      </c>
      <c r="D27" s="112"/>
      <c r="E27" s="112"/>
      <c r="F27" s="113"/>
      <c r="G27" s="114"/>
    </row>
    <row r="28" spans="2:7" s="19" customFormat="1" ht="110.25">
      <c r="B28" s="27"/>
      <c r="C28" s="28" t="s">
        <v>185</v>
      </c>
      <c r="D28" s="24" t="s">
        <v>5</v>
      </c>
      <c r="E28" s="32">
        <v>1</v>
      </c>
      <c r="F28" s="31"/>
      <c r="G28" s="33"/>
    </row>
    <row r="29" spans="2:7" s="19" customFormat="1" ht="21.75" customHeight="1">
      <c r="B29" s="91">
        <v>2</v>
      </c>
      <c r="C29" s="90" t="s">
        <v>180</v>
      </c>
      <c r="D29" s="112"/>
      <c r="E29" s="112"/>
      <c r="F29" s="113"/>
      <c r="G29" s="114"/>
    </row>
    <row r="30" spans="2:7" s="19" customFormat="1" ht="102.75" customHeight="1">
      <c r="B30" s="30"/>
      <c r="C30" s="28" t="s">
        <v>29</v>
      </c>
      <c r="D30" s="24" t="s">
        <v>5</v>
      </c>
      <c r="E30" s="24">
        <v>1</v>
      </c>
      <c r="F30" s="31"/>
      <c r="G30" s="33"/>
    </row>
    <row r="31" spans="2:7" s="19" customFormat="1" ht="21.75" customHeight="1">
      <c r="B31" s="91">
        <v>3</v>
      </c>
      <c r="C31" s="90" t="s">
        <v>231</v>
      </c>
      <c r="D31" s="112"/>
      <c r="E31" s="112"/>
      <c r="F31" s="113"/>
      <c r="G31" s="114"/>
    </row>
    <row r="32" spans="2:7" s="19" customFormat="1" ht="126">
      <c r="B32" s="27"/>
      <c r="C32" s="48" t="s">
        <v>183</v>
      </c>
      <c r="D32" s="24"/>
      <c r="E32" s="32"/>
      <c r="F32" s="33"/>
      <c r="G32" s="33"/>
    </row>
    <row r="33" spans="2:8" s="19" customFormat="1" ht="15" customHeight="1">
      <c r="B33" s="116" t="s">
        <v>24</v>
      </c>
      <c r="C33" s="115" t="s">
        <v>184</v>
      </c>
      <c r="D33" s="24" t="s">
        <v>9</v>
      </c>
      <c r="E33" s="34">
        <v>1</v>
      </c>
      <c r="F33" s="33"/>
      <c r="G33" s="33"/>
      <c r="H33" s="20" t="e">
        <f>F33-#REF!</f>
        <v>#REF!</v>
      </c>
    </row>
    <row r="34" spans="2:8" s="19" customFormat="1" ht="15" customHeight="1">
      <c r="B34" s="116" t="s">
        <v>25</v>
      </c>
      <c r="C34" s="115" t="s">
        <v>181</v>
      </c>
      <c r="D34" s="24" t="s">
        <v>9</v>
      </c>
      <c r="E34" s="34">
        <v>1</v>
      </c>
      <c r="F34" s="33"/>
      <c r="G34" s="33"/>
      <c r="H34" s="20" t="e">
        <f>F34-#REF!</f>
        <v>#REF!</v>
      </c>
    </row>
    <row r="35" spans="2:8" s="19" customFormat="1" ht="15.75">
      <c r="B35" s="116" t="s">
        <v>26</v>
      </c>
      <c r="C35" s="115" t="s">
        <v>182</v>
      </c>
      <c r="D35" s="24" t="s">
        <v>9</v>
      </c>
      <c r="E35" s="34">
        <v>1</v>
      </c>
      <c r="F35" s="33"/>
      <c r="G35" s="33"/>
      <c r="H35" s="20"/>
    </row>
    <row r="36" spans="2:8" s="19" customFormat="1" ht="25.5" customHeight="1">
      <c r="B36" s="116" t="s">
        <v>27</v>
      </c>
      <c r="C36" s="115" t="s">
        <v>256</v>
      </c>
      <c r="D36" s="24" t="s">
        <v>9</v>
      </c>
      <c r="E36" s="34">
        <v>1</v>
      </c>
      <c r="F36" s="33"/>
      <c r="G36" s="33"/>
      <c r="H36" s="20"/>
    </row>
    <row r="37" spans="2:7" s="19" customFormat="1" ht="21.75" customHeight="1">
      <c r="B37" s="91">
        <v>4</v>
      </c>
      <c r="C37" s="90" t="s">
        <v>186</v>
      </c>
      <c r="D37" s="112"/>
      <c r="E37" s="112"/>
      <c r="F37" s="113"/>
      <c r="G37" s="114"/>
    </row>
    <row r="38" spans="2:8" s="19" customFormat="1" ht="63">
      <c r="B38" s="30"/>
      <c r="C38" s="28" t="s">
        <v>187</v>
      </c>
      <c r="D38" s="24" t="s">
        <v>7</v>
      </c>
      <c r="E38" s="35">
        <v>1</v>
      </c>
      <c r="F38" s="33"/>
      <c r="G38" s="33"/>
      <c r="H38" s="20" t="e">
        <f>F38-#REF!</f>
        <v>#REF!</v>
      </c>
    </row>
    <row r="39" spans="2:7" s="19" customFormat="1" ht="21.75" customHeight="1">
      <c r="B39" s="91">
        <v>5</v>
      </c>
      <c r="C39" s="90" t="s">
        <v>188</v>
      </c>
      <c r="D39" s="112"/>
      <c r="E39" s="112"/>
      <c r="F39" s="113"/>
      <c r="G39" s="114"/>
    </row>
    <row r="40" spans="2:8" s="19" customFormat="1" ht="78.75">
      <c r="B40" s="30"/>
      <c r="C40" s="28" t="s">
        <v>123</v>
      </c>
      <c r="D40" s="24" t="s">
        <v>9</v>
      </c>
      <c r="E40" s="34">
        <v>1</v>
      </c>
      <c r="F40" s="33"/>
      <c r="G40" s="33"/>
      <c r="H40" s="21" t="e">
        <f>F40-#REF!</f>
        <v>#REF!</v>
      </c>
    </row>
    <row r="41" spans="2:7" s="19" customFormat="1" ht="21.75" customHeight="1">
      <c r="B41" s="91">
        <v>6</v>
      </c>
      <c r="C41" s="117" t="s">
        <v>189</v>
      </c>
      <c r="D41" s="112"/>
      <c r="E41" s="112"/>
      <c r="F41" s="113"/>
      <c r="G41" s="114"/>
    </row>
    <row r="42" spans="2:8" s="19" customFormat="1" ht="94.5">
      <c r="B42" s="30"/>
      <c r="C42" s="28" t="s">
        <v>190</v>
      </c>
      <c r="D42" s="24" t="s">
        <v>19</v>
      </c>
      <c r="E42" s="34">
        <v>1</v>
      </c>
      <c r="F42" s="33"/>
      <c r="G42" s="33"/>
      <c r="H42" s="22" t="e">
        <f>F42-#REF!</f>
        <v>#REF!</v>
      </c>
    </row>
    <row r="43" spans="2:7" s="19" customFormat="1" ht="21.75" customHeight="1">
      <c r="B43" s="91">
        <v>7</v>
      </c>
      <c r="C43" s="117" t="s">
        <v>191</v>
      </c>
      <c r="D43" s="112"/>
      <c r="E43" s="112"/>
      <c r="F43" s="113"/>
      <c r="G43" s="114"/>
    </row>
    <row r="44" spans="2:7" s="19" customFormat="1" ht="141.75">
      <c r="B44" s="27"/>
      <c r="C44" s="28" t="s">
        <v>192</v>
      </c>
      <c r="D44" s="24"/>
      <c r="E44" s="24"/>
      <c r="F44" s="31"/>
      <c r="G44" s="33"/>
    </row>
    <row r="45" spans="2:7" s="19" customFormat="1" ht="15.75">
      <c r="B45" s="27" t="s">
        <v>24</v>
      </c>
      <c r="C45" s="28" t="s">
        <v>204</v>
      </c>
      <c r="D45" s="24" t="s">
        <v>9</v>
      </c>
      <c r="E45" s="35">
        <v>1</v>
      </c>
      <c r="F45" s="118"/>
      <c r="G45" s="33"/>
    </row>
    <row r="46" spans="2:7" s="19" customFormat="1" ht="15.75">
      <c r="B46" s="27" t="s">
        <v>25</v>
      </c>
      <c r="C46" s="28" t="s">
        <v>206</v>
      </c>
      <c r="D46" s="24" t="s">
        <v>9</v>
      </c>
      <c r="E46" s="35">
        <v>1</v>
      </c>
      <c r="F46" s="118"/>
      <c r="G46" s="33"/>
    </row>
    <row r="47" spans="2:7" s="19" customFormat="1" ht="15.75">
      <c r="B47" s="27" t="s">
        <v>26</v>
      </c>
      <c r="C47" s="28" t="s">
        <v>205</v>
      </c>
      <c r="D47" s="24" t="s">
        <v>9</v>
      </c>
      <c r="E47" s="35">
        <v>1</v>
      </c>
      <c r="F47" s="118"/>
      <c r="G47" s="33"/>
    </row>
    <row r="48" spans="2:7" s="19" customFormat="1" ht="15.75">
      <c r="B48" s="27" t="s">
        <v>27</v>
      </c>
      <c r="C48" s="28" t="s">
        <v>207</v>
      </c>
      <c r="D48" s="24" t="s">
        <v>9</v>
      </c>
      <c r="E48" s="35">
        <v>1</v>
      </c>
      <c r="F48" s="118"/>
      <c r="G48" s="33"/>
    </row>
    <row r="49" spans="2:7" s="19" customFormat="1" ht="15.75">
      <c r="B49" s="27" t="s">
        <v>124</v>
      </c>
      <c r="C49" s="28" t="s">
        <v>257</v>
      </c>
      <c r="D49" s="24" t="s">
        <v>9</v>
      </c>
      <c r="E49" s="201">
        <v>1</v>
      </c>
      <c r="F49" s="123"/>
      <c r="G49" s="114"/>
    </row>
    <row r="50" spans="2:7" s="19" customFormat="1" ht="21.75" customHeight="1">
      <c r="B50" s="91">
        <v>8</v>
      </c>
      <c r="C50" s="117" t="s">
        <v>193</v>
      </c>
      <c r="D50" s="112"/>
      <c r="E50" s="112"/>
      <c r="F50" s="113"/>
      <c r="G50" s="114"/>
    </row>
    <row r="51" spans="2:7" s="19" customFormat="1" ht="96" customHeight="1">
      <c r="B51" s="36"/>
      <c r="C51" s="28" t="s">
        <v>115</v>
      </c>
      <c r="D51" s="24"/>
      <c r="E51" s="32"/>
      <c r="F51" s="33"/>
      <c r="G51" s="33"/>
    </row>
    <row r="52" spans="2:8" s="19" customFormat="1" ht="15.75">
      <c r="B52" s="37" t="s">
        <v>24</v>
      </c>
      <c r="C52" s="28" t="s">
        <v>38</v>
      </c>
      <c r="D52" s="24" t="s">
        <v>7</v>
      </c>
      <c r="E52" s="34">
        <v>1</v>
      </c>
      <c r="F52" s="33"/>
      <c r="G52" s="33"/>
      <c r="H52" s="22" t="e">
        <f>F52-#REF!</f>
        <v>#REF!</v>
      </c>
    </row>
    <row r="53" spans="2:7" s="19" customFormat="1" ht="21.75" customHeight="1">
      <c r="B53" s="91">
        <v>10</v>
      </c>
      <c r="C53" s="117" t="s">
        <v>194</v>
      </c>
      <c r="D53" s="112"/>
      <c r="E53" s="112"/>
      <c r="F53" s="113"/>
      <c r="G53" s="114"/>
    </row>
    <row r="54" spans="2:8" s="19" customFormat="1" ht="18" customHeight="1">
      <c r="B54" s="121" t="s">
        <v>24</v>
      </c>
      <c r="C54" s="122" t="s">
        <v>195</v>
      </c>
      <c r="D54" s="119"/>
      <c r="E54" s="119"/>
      <c r="F54" s="120"/>
      <c r="G54" s="114"/>
      <c r="H54" s="22"/>
    </row>
    <row r="55" spans="2:8" s="19" customFormat="1" ht="110.25">
      <c r="B55" s="37"/>
      <c r="C55" s="28" t="s">
        <v>197</v>
      </c>
      <c r="D55" s="24" t="s">
        <v>7</v>
      </c>
      <c r="E55" s="24">
        <v>1</v>
      </c>
      <c r="F55" s="31"/>
      <c r="G55" s="33"/>
      <c r="H55" s="22"/>
    </row>
    <row r="56" spans="2:8" s="19" customFormat="1" ht="18" customHeight="1">
      <c r="B56" s="121" t="s">
        <v>25</v>
      </c>
      <c r="C56" s="122" t="s">
        <v>199</v>
      </c>
      <c r="D56" s="119"/>
      <c r="E56" s="119"/>
      <c r="F56" s="120"/>
      <c r="G56" s="114"/>
      <c r="H56" s="22"/>
    </row>
    <row r="57" spans="2:8" s="19" customFormat="1" ht="110.25">
      <c r="B57" s="37"/>
      <c r="C57" s="28" t="s">
        <v>200</v>
      </c>
      <c r="D57" s="24" t="s">
        <v>7</v>
      </c>
      <c r="E57" s="24">
        <v>1</v>
      </c>
      <c r="F57" s="31"/>
      <c r="G57" s="33"/>
      <c r="H57" s="22"/>
    </row>
    <row r="58" spans="2:8" s="19" customFormat="1" ht="18" customHeight="1">
      <c r="B58" s="121" t="s">
        <v>25</v>
      </c>
      <c r="C58" s="122" t="s">
        <v>201</v>
      </c>
      <c r="D58" s="119"/>
      <c r="E58" s="119"/>
      <c r="F58" s="120"/>
      <c r="G58" s="114"/>
      <c r="H58" s="22"/>
    </row>
    <row r="59" spans="2:8" s="19" customFormat="1" ht="113.25" customHeight="1">
      <c r="B59" s="37"/>
      <c r="C59" s="28" t="s">
        <v>200</v>
      </c>
      <c r="D59" s="24" t="s">
        <v>7</v>
      </c>
      <c r="E59" s="24">
        <v>1</v>
      </c>
      <c r="F59" s="31"/>
      <c r="G59" s="33"/>
      <c r="H59" s="22"/>
    </row>
    <row r="60" spans="2:8" s="19" customFormat="1" ht="18" customHeight="1">
      <c r="B60" s="121" t="s">
        <v>26</v>
      </c>
      <c r="C60" s="122" t="s">
        <v>196</v>
      </c>
      <c r="D60" s="119"/>
      <c r="E60" s="119"/>
      <c r="F60" s="120"/>
      <c r="G60" s="114"/>
      <c r="H60" s="22"/>
    </row>
    <row r="61" spans="2:8" s="19" customFormat="1" ht="141.75">
      <c r="B61" s="37"/>
      <c r="C61" s="28" t="s">
        <v>208</v>
      </c>
      <c r="D61" s="24" t="s">
        <v>7</v>
      </c>
      <c r="E61" s="32">
        <v>1</v>
      </c>
      <c r="F61" s="31"/>
      <c r="G61" s="33"/>
      <c r="H61" s="22"/>
    </row>
    <row r="62" spans="2:8" s="19" customFormat="1" ht="18" customHeight="1">
      <c r="B62" s="121" t="s">
        <v>27</v>
      </c>
      <c r="C62" s="122" t="s">
        <v>198</v>
      </c>
      <c r="D62" s="119"/>
      <c r="E62" s="119"/>
      <c r="F62" s="120"/>
      <c r="G62" s="114"/>
      <c r="H62" s="22"/>
    </row>
    <row r="63" spans="2:8" s="19" customFormat="1" ht="141.75">
      <c r="B63" s="37"/>
      <c r="C63" s="28" t="s">
        <v>209</v>
      </c>
      <c r="D63" s="24" t="s">
        <v>7</v>
      </c>
      <c r="E63" s="32">
        <v>1</v>
      </c>
      <c r="F63" s="31"/>
      <c r="G63" s="33"/>
      <c r="H63" s="22"/>
    </row>
    <row r="64" spans="2:8" s="19" customFormat="1" ht="18" customHeight="1">
      <c r="B64" s="121" t="s">
        <v>28</v>
      </c>
      <c r="C64" s="122" t="s">
        <v>202</v>
      </c>
      <c r="D64" s="119"/>
      <c r="E64" s="119"/>
      <c r="F64" s="120"/>
      <c r="G64" s="114"/>
      <c r="H64" s="22"/>
    </row>
    <row r="65" spans="2:8" s="19" customFormat="1" ht="78.75">
      <c r="B65" s="37"/>
      <c r="C65" s="28" t="s">
        <v>203</v>
      </c>
      <c r="D65" s="24" t="s">
        <v>7</v>
      </c>
      <c r="E65" s="32">
        <v>1</v>
      </c>
      <c r="F65" s="31"/>
      <c r="G65" s="33"/>
      <c r="H65" s="22"/>
    </row>
    <row r="66" spans="2:8" s="19" customFormat="1" ht="18" customHeight="1">
      <c r="B66" s="121" t="s">
        <v>124</v>
      </c>
      <c r="C66" s="122" t="s">
        <v>212</v>
      </c>
      <c r="D66" s="119"/>
      <c r="E66" s="119"/>
      <c r="F66" s="120"/>
      <c r="G66" s="114"/>
      <c r="H66" s="22"/>
    </row>
    <row r="67" spans="2:8" s="19" customFormat="1" ht="126">
      <c r="B67" s="37"/>
      <c r="C67" s="28" t="s">
        <v>210</v>
      </c>
      <c r="D67" s="24" t="s">
        <v>7</v>
      </c>
      <c r="E67" s="32">
        <v>1</v>
      </c>
      <c r="F67" s="31"/>
      <c r="G67" s="33"/>
      <c r="H67" s="22"/>
    </row>
    <row r="68" spans="2:8" s="19" customFormat="1" ht="15.75">
      <c r="B68" s="121" t="s">
        <v>211</v>
      </c>
      <c r="C68" s="122" t="s">
        <v>213</v>
      </c>
      <c r="D68" s="24"/>
      <c r="E68" s="32"/>
      <c r="F68" s="31"/>
      <c r="G68" s="33"/>
      <c r="H68" s="22"/>
    </row>
    <row r="69" spans="2:8" s="19" customFormat="1" ht="126">
      <c r="B69" s="37"/>
      <c r="C69" s="28" t="s">
        <v>214</v>
      </c>
      <c r="D69" s="24" t="s">
        <v>7</v>
      </c>
      <c r="E69" s="32">
        <v>1</v>
      </c>
      <c r="F69" s="31"/>
      <c r="G69" s="33"/>
      <c r="H69" s="22"/>
    </row>
    <row r="70" spans="2:8" s="19" customFormat="1" ht="15.75">
      <c r="B70" s="37" t="s">
        <v>216</v>
      </c>
      <c r="C70" s="122" t="s">
        <v>215</v>
      </c>
      <c r="D70" s="24"/>
      <c r="E70" s="32"/>
      <c r="F70" s="31"/>
      <c r="G70" s="33"/>
      <c r="H70" s="22"/>
    </row>
    <row r="71" spans="2:8" s="19" customFormat="1" ht="110.25">
      <c r="B71" s="37"/>
      <c r="C71" s="28" t="s">
        <v>217</v>
      </c>
      <c r="D71" s="24" t="s">
        <v>8</v>
      </c>
      <c r="E71" s="32">
        <v>1</v>
      </c>
      <c r="F71" s="31"/>
      <c r="G71" s="33"/>
      <c r="H71" s="22"/>
    </row>
    <row r="72" spans="2:8" s="19" customFormat="1" ht="15.75">
      <c r="B72" s="37" t="s">
        <v>220</v>
      </c>
      <c r="C72" s="122" t="s">
        <v>218</v>
      </c>
      <c r="D72" s="119"/>
      <c r="E72" s="32"/>
      <c r="F72" s="31"/>
      <c r="G72" s="33"/>
      <c r="H72" s="22"/>
    </row>
    <row r="73" spans="2:8" s="19" customFormat="1" ht="126">
      <c r="B73" s="37"/>
      <c r="C73" s="28" t="s">
        <v>219</v>
      </c>
      <c r="D73" s="24" t="s">
        <v>7</v>
      </c>
      <c r="E73" s="32">
        <v>1</v>
      </c>
      <c r="F73" s="31"/>
      <c r="G73" s="33"/>
      <c r="H73" s="22"/>
    </row>
    <row r="74" spans="2:7" s="19" customFormat="1" ht="21.75" customHeight="1">
      <c r="B74" s="91">
        <v>11</v>
      </c>
      <c r="C74" s="117" t="s">
        <v>221</v>
      </c>
      <c r="D74" s="112"/>
      <c r="E74" s="112"/>
      <c r="F74" s="113"/>
      <c r="G74" s="114"/>
    </row>
    <row r="75" spans="2:8" s="19" customFormat="1" ht="94.5">
      <c r="B75" s="37"/>
      <c r="C75" s="28" t="s">
        <v>222</v>
      </c>
      <c r="D75" s="24" t="s">
        <v>7</v>
      </c>
      <c r="E75" s="24">
        <v>1</v>
      </c>
      <c r="F75" s="31"/>
      <c r="G75" s="33"/>
      <c r="H75" s="22"/>
    </row>
    <row r="76" spans="2:7" s="19" customFormat="1" ht="21.75" customHeight="1">
      <c r="B76" s="91">
        <v>12</v>
      </c>
      <c r="C76" s="117" t="s">
        <v>223</v>
      </c>
      <c r="D76" s="112"/>
      <c r="E76" s="112"/>
      <c r="F76" s="113"/>
      <c r="G76" s="114"/>
    </row>
    <row r="77" spans="2:8" s="19" customFormat="1" ht="110.25">
      <c r="B77" s="36"/>
      <c r="C77" s="28" t="s">
        <v>224</v>
      </c>
      <c r="D77" s="24" t="s">
        <v>7</v>
      </c>
      <c r="E77" s="24">
        <v>1</v>
      </c>
      <c r="F77" s="31"/>
      <c r="G77" s="33"/>
      <c r="H77" s="22"/>
    </row>
    <row r="78" spans="2:7" s="19" customFormat="1" ht="21.75" customHeight="1">
      <c r="B78" s="91">
        <v>13</v>
      </c>
      <c r="C78" s="117" t="s">
        <v>225</v>
      </c>
      <c r="D78" s="112"/>
      <c r="E78" s="112"/>
      <c r="F78" s="113"/>
      <c r="G78" s="114"/>
    </row>
    <row r="79" spans="2:8" s="19" customFormat="1" ht="15.75">
      <c r="B79" s="37" t="s">
        <v>24</v>
      </c>
      <c r="C79" s="122" t="s">
        <v>226</v>
      </c>
      <c r="D79" s="119"/>
      <c r="E79" s="32"/>
      <c r="F79" s="31"/>
      <c r="G79" s="33"/>
      <c r="H79" s="22"/>
    </row>
    <row r="80" spans="2:8" s="19" customFormat="1" ht="126.75" customHeight="1">
      <c r="B80" s="36"/>
      <c r="C80" s="38" t="s">
        <v>227</v>
      </c>
      <c r="D80" s="24" t="s">
        <v>7</v>
      </c>
      <c r="E80" s="24">
        <v>1</v>
      </c>
      <c r="F80" s="31"/>
      <c r="G80" s="33"/>
      <c r="H80" s="22"/>
    </row>
    <row r="81" spans="2:8" s="19" customFormat="1" ht="15.75">
      <c r="B81" s="37" t="s">
        <v>25</v>
      </c>
      <c r="C81" s="122" t="s">
        <v>243</v>
      </c>
      <c r="D81" s="119"/>
      <c r="E81" s="32"/>
      <c r="F81" s="31"/>
      <c r="G81" s="33"/>
      <c r="H81" s="22"/>
    </row>
    <row r="82" spans="2:8" s="19" customFormat="1" ht="110.25">
      <c r="B82" s="37"/>
      <c r="C82" s="38" t="s">
        <v>228</v>
      </c>
      <c r="D82" s="24" t="s">
        <v>7</v>
      </c>
      <c r="E82" s="34">
        <v>1</v>
      </c>
      <c r="F82" s="33"/>
      <c r="G82" s="33"/>
      <c r="H82" s="22"/>
    </row>
    <row r="83" spans="2:7" s="19" customFormat="1" ht="21.75" customHeight="1">
      <c r="B83" s="91">
        <v>14</v>
      </c>
      <c r="C83" s="117" t="s">
        <v>229</v>
      </c>
      <c r="D83" s="112"/>
      <c r="E83" s="112"/>
      <c r="F83" s="113"/>
      <c r="G83" s="114"/>
    </row>
    <row r="84" spans="2:7" s="19" customFormat="1" ht="94.5">
      <c r="B84" s="27"/>
      <c r="C84" s="28" t="s">
        <v>20</v>
      </c>
      <c r="D84" s="24"/>
      <c r="E84" s="32"/>
      <c r="F84" s="33"/>
      <c r="G84" s="33"/>
    </row>
    <row r="85" spans="2:8" s="19" customFormat="1" ht="15.75">
      <c r="B85" s="30" t="s">
        <v>24</v>
      </c>
      <c r="C85" s="28" t="s">
        <v>230</v>
      </c>
      <c r="D85" s="24" t="s">
        <v>7</v>
      </c>
      <c r="E85" s="24">
        <v>1</v>
      </c>
      <c r="F85" s="31"/>
      <c r="G85" s="33">
        <f>SUM(E85*F85)</f>
        <v>0</v>
      </c>
      <c r="H85" s="22" t="e">
        <f>F85-#REF!</f>
        <v>#REF!</v>
      </c>
    </row>
    <row r="86" spans="2:8" s="19" customFormat="1" ht="31.5">
      <c r="B86" s="30" t="s">
        <v>25</v>
      </c>
      <c r="C86" s="28" t="s">
        <v>39</v>
      </c>
      <c r="D86" s="24" t="s">
        <v>7</v>
      </c>
      <c r="E86" s="24">
        <v>1</v>
      </c>
      <c r="F86" s="31"/>
      <c r="G86" s="33">
        <f>SUM(E86*F86)</f>
        <v>0</v>
      </c>
      <c r="H86" s="22" t="e">
        <f>F86-#REF!</f>
        <v>#REF!</v>
      </c>
    </row>
    <row r="87" spans="2:7" s="19" customFormat="1" ht="63">
      <c r="B87" s="30" t="s">
        <v>27</v>
      </c>
      <c r="C87" s="28" t="s">
        <v>40</v>
      </c>
      <c r="D87" s="24" t="s">
        <v>7</v>
      </c>
      <c r="E87" s="24">
        <v>1</v>
      </c>
      <c r="F87" s="31"/>
      <c r="G87" s="33">
        <f>SUM(E87*F87)</f>
        <v>0</v>
      </c>
    </row>
    <row r="88" spans="2:7" s="19" customFormat="1" ht="21.75" customHeight="1">
      <c r="B88" s="91">
        <v>14</v>
      </c>
      <c r="C88" s="117" t="s">
        <v>310</v>
      </c>
      <c r="D88" s="112"/>
      <c r="E88" s="112"/>
      <c r="F88" s="113"/>
      <c r="G88" s="114"/>
    </row>
    <row r="89" spans="2:7" s="19" customFormat="1" ht="94.5">
      <c r="B89" s="153"/>
      <c r="C89" s="152" t="s">
        <v>311</v>
      </c>
      <c r="D89" s="119" t="s">
        <v>14</v>
      </c>
      <c r="E89" s="119">
        <v>1</v>
      </c>
      <c r="F89" s="134"/>
      <c r="G89" s="33"/>
    </row>
    <row r="90" spans="2:7" s="19" customFormat="1" ht="21.75" customHeight="1">
      <c r="B90" s="91">
        <v>15</v>
      </c>
      <c r="C90" s="117" t="s">
        <v>314</v>
      </c>
      <c r="D90" s="112"/>
      <c r="E90" s="112"/>
      <c r="F90" s="113"/>
      <c r="G90" s="114"/>
    </row>
    <row r="91" spans="2:7" s="19" customFormat="1" ht="94.5">
      <c r="B91" s="153"/>
      <c r="C91" s="28" t="s">
        <v>315</v>
      </c>
      <c r="D91" s="119" t="s">
        <v>396</v>
      </c>
      <c r="E91" s="119">
        <v>1</v>
      </c>
      <c r="F91" s="134"/>
      <c r="G91" s="33"/>
    </row>
    <row r="92" spans="2:7" s="19" customFormat="1" ht="15.75">
      <c r="B92" s="153"/>
      <c r="C92" s="152"/>
      <c r="D92" s="119"/>
      <c r="E92" s="119"/>
      <c r="F92" s="134"/>
      <c r="G92" s="33"/>
    </row>
    <row r="93" spans="2:7" s="19" customFormat="1" ht="21.75" customHeight="1">
      <c r="B93" s="124"/>
      <c r="C93" s="214" t="s">
        <v>232</v>
      </c>
      <c r="D93" s="214"/>
      <c r="E93" s="214"/>
      <c r="F93" s="215"/>
      <c r="G93" s="168">
        <f>SUM(G26:G87)</f>
        <v>0</v>
      </c>
    </row>
    <row r="94" spans="2:7" s="19" customFormat="1" ht="5.25" customHeight="1">
      <c r="B94" s="125"/>
      <c r="C94" s="126"/>
      <c r="D94" s="126"/>
      <c r="E94" s="126"/>
      <c r="F94" s="126"/>
      <c r="G94" s="167"/>
    </row>
    <row r="95" spans="2:7" s="19" customFormat="1" ht="24.75" customHeight="1">
      <c r="B95" s="95" t="s">
        <v>125</v>
      </c>
      <c r="C95" s="96" t="s">
        <v>235</v>
      </c>
      <c r="D95" s="97"/>
      <c r="E95" s="97"/>
      <c r="F95" s="98"/>
      <c r="G95" s="99"/>
    </row>
    <row r="96" spans="2:7" s="19" customFormat="1" ht="28.5" customHeight="1">
      <c r="B96" s="39"/>
      <c r="C96" s="230" t="s">
        <v>17</v>
      </c>
      <c r="D96" s="231"/>
      <c r="E96" s="231"/>
      <c r="F96" s="231"/>
      <c r="G96" s="232"/>
    </row>
    <row r="97" spans="2:7" s="19" customFormat="1" ht="21.75" customHeight="1">
      <c r="B97" s="91">
        <v>1</v>
      </c>
      <c r="C97" s="117" t="s">
        <v>236</v>
      </c>
      <c r="D97" s="112"/>
      <c r="E97" s="112"/>
      <c r="F97" s="113"/>
      <c r="G97" s="114"/>
    </row>
    <row r="98" spans="2:7" s="19" customFormat="1" ht="270.75" customHeight="1">
      <c r="B98" s="39"/>
      <c r="C98" s="40" t="s">
        <v>241</v>
      </c>
      <c r="D98" s="24" t="s">
        <v>8</v>
      </c>
      <c r="E98" s="24">
        <v>1</v>
      </c>
      <c r="F98" s="31"/>
      <c r="G98" s="33"/>
    </row>
    <row r="99" spans="2:7" s="19" customFormat="1" ht="21.75" customHeight="1">
      <c r="B99" s="91">
        <v>2</v>
      </c>
      <c r="C99" s="117" t="s">
        <v>237</v>
      </c>
      <c r="D99" s="112"/>
      <c r="E99" s="112"/>
      <c r="F99" s="113"/>
      <c r="G99" s="114"/>
    </row>
    <row r="100" spans="2:7" s="19" customFormat="1" ht="220.5">
      <c r="B100" s="39"/>
      <c r="C100" s="41" t="s">
        <v>21</v>
      </c>
      <c r="D100" s="24" t="s">
        <v>8</v>
      </c>
      <c r="E100" s="24">
        <v>1</v>
      </c>
      <c r="F100" s="31"/>
      <c r="G100" s="33"/>
    </row>
    <row r="101" spans="2:7" s="19" customFormat="1" ht="21.75" customHeight="1">
      <c r="B101" s="91">
        <v>3</v>
      </c>
      <c r="C101" s="117" t="s">
        <v>240</v>
      </c>
      <c r="D101" s="112"/>
      <c r="E101" s="112"/>
      <c r="F101" s="113"/>
      <c r="G101" s="114"/>
    </row>
    <row r="102" spans="2:7" s="19" customFormat="1" ht="157.5">
      <c r="B102" s="42"/>
      <c r="C102" s="28" t="s">
        <v>46</v>
      </c>
      <c r="D102" s="24" t="s">
        <v>7</v>
      </c>
      <c r="E102" s="24">
        <v>1</v>
      </c>
      <c r="F102" s="31"/>
      <c r="G102" s="33"/>
    </row>
    <row r="103" spans="2:7" s="19" customFormat="1" ht="21.75" customHeight="1">
      <c r="B103" s="91">
        <v>4</v>
      </c>
      <c r="C103" s="117" t="s">
        <v>238</v>
      </c>
      <c r="D103" s="112"/>
      <c r="E103" s="112"/>
      <c r="F103" s="113"/>
      <c r="G103" s="114"/>
    </row>
    <row r="104" spans="2:7" s="19" customFormat="1" ht="63">
      <c r="B104" s="43"/>
      <c r="C104" s="28" t="s">
        <v>239</v>
      </c>
      <c r="D104" s="24" t="s">
        <v>8</v>
      </c>
      <c r="E104" s="24">
        <v>1</v>
      </c>
      <c r="F104" s="31"/>
      <c r="G104" s="33"/>
    </row>
    <row r="105" spans="2:7" s="19" customFormat="1" ht="21.75" customHeight="1">
      <c r="B105" s="91">
        <v>5</v>
      </c>
      <c r="C105" s="117" t="s">
        <v>242</v>
      </c>
      <c r="D105" s="112"/>
      <c r="E105" s="112"/>
      <c r="F105" s="113"/>
      <c r="G105" s="114"/>
    </row>
    <row r="106" spans="2:8" s="19" customFormat="1" ht="15.75">
      <c r="B106" s="42" t="s">
        <v>24</v>
      </c>
      <c r="C106" s="122" t="s">
        <v>244</v>
      </c>
      <c r="D106" s="119"/>
      <c r="E106" s="32"/>
      <c r="F106" s="31"/>
      <c r="G106" s="33"/>
      <c r="H106" s="22"/>
    </row>
    <row r="107" spans="2:7" s="19" customFormat="1" ht="78.75">
      <c r="B107" s="42"/>
      <c r="C107" s="28" t="s">
        <v>47</v>
      </c>
      <c r="D107" s="44" t="s">
        <v>7</v>
      </c>
      <c r="E107" s="24">
        <v>1</v>
      </c>
      <c r="F107" s="31"/>
      <c r="G107" s="33"/>
    </row>
    <row r="108" spans="2:8" s="19" customFormat="1" ht="15.75">
      <c r="B108" s="42" t="s">
        <v>25</v>
      </c>
      <c r="C108" s="122" t="s">
        <v>245</v>
      </c>
      <c r="D108" s="119"/>
      <c r="E108" s="32"/>
      <c r="F108" s="31"/>
      <c r="G108" s="33"/>
      <c r="H108" s="22"/>
    </row>
    <row r="109" spans="2:7" s="19" customFormat="1" ht="141.75">
      <c r="B109" s="42"/>
      <c r="C109" s="28" t="s">
        <v>246</v>
      </c>
      <c r="D109" s="44" t="s">
        <v>7</v>
      </c>
      <c r="E109" s="24">
        <v>1</v>
      </c>
      <c r="F109" s="31"/>
      <c r="G109" s="33"/>
    </row>
    <row r="110" spans="2:8" s="19" customFormat="1" ht="15.75">
      <c r="B110" s="42" t="s">
        <v>26</v>
      </c>
      <c r="C110" s="122" t="s">
        <v>247</v>
      </c>
      <c r="D110" s="119"/>
      <c r="E110" s="32"/>
      <c r="F110" s="31"/>
      <c r="G110" s="33"/>
      <c r="H110" s="22"/>
    </row>
    <row r="111" spans="2:7" s="19" customFormat="1" ht="157.5">
      <c r="B111" s="39"/>
      <c r="C111" s="28" t="s">
        <v>248</v>
      </c>
      <c r="D111" s="24" t="s">
        <v>7</v>
      </c>
      <c r="E111" s="24">
        <v>1</v>
      </c>
      <c r="F111" s="31"/>
      <c r="G111" s="33"/>
    </row>
    <row r="112" spans="2:7" s="19" customFormat="1" ht="21.75" customHeight="1">
      <c r="B112" s="91">
        <v>6</v>
      </c>
      <c r="C112" s="117" t="s">
        <v>249</v>
      </c>
      <c r="D112" s="112"/>
      <c r="E112" s="112"/>
      <c r="F112" s="113"/>
      <c r="G112" s="114"/>
    </row>
    <row r="113" spans="2:7" s="19" customFormat="1" ht="21.75" customHeight="1">
      <c r="B113" s="91" t="s">
        <v>24</v>
      </c>
      <c r="C113" s="117" t="s">
        <v>250</v>
      </c>
      <c r="D113" s="112"/>
      <c r="E113" s="112"/>
      <c r="F113" s="113"/>
      <c r="G113" s="114"/>
    </row>
    <row r="114" spans="2:7" s="19" customFormat="1" ht="126">
      <c r="B114" s="43"/>
      <c r="C114" s="45" t="s">
        <v>251</v>
      </c>
      <c r="D114" s="24" t="s">
        <v>7</v>
      </c>
      <c r="E114" s="24">
        <v>1</v>
      </c>
      <c r="F114" s="31"/>
      <c r="G114" s="33"/>
    </row>
    <row r="115" spans="2:7" s="19" customFormat="1" ht="21.75" customHeight="1">
      <c r="B115" s="91" t="s">
        <v>25</v>
      </c>
      <c r="C115" s="117" t="s">
        <v>252</v>
      </c>
      <c r="D115" s="112"/>
      <c r="E115" s="112"/>
      <c r="F115" s="113"/>
      <c r="G115" s="114"/>
    </row>
    <row r="116" spans="2:7" s="19" customFormat="1" ht="162.75" customHeight="1">
      <c r="B116" s="43"/>
      <c r="C116" s="45" t="s">
        <v>253</v>
      </c>
      <c r="D116" s="24" t="s">
        <v>7</v>
      </c>
      <c r="E116" s="24">
        <v>1</v>
      </c>
      <c r="F116" s="31"/>
      <c r="G116" s="33"/>
    </row>
    <row r="117" spans="2:7" s="19" customFormat="1" ht="21.75" customHeight="1">
      <c r="B117" s="91">
        <v>7</v>
      </c>
      <c r="C117" s="117" t="s">
        <v>254</v>
      </c>
      <c r="D117" s="112"/>
      <c r="E117" s="112"/>
      <c r="F117" s="113"/>
      <c r="G117" s="114"/>
    </row>
    <row r="118" spans="2:7" s="19" customFormat="1" ht="126">
      <c r="B118" s="43"/>
      <c r="C118" s="28" t="s">
        <v>255</v>
      </c>
      <c r="D118" s="24" t="s">
        <v>8</v>
      </c>
      <c r="E118" s="24">
        <v>1</v>
      </c>
      <c r="F118" s="31"/>
      <c r="G118" s="33"/>
    </row>
    <row r="119" spans="2:7" s="19" customFormat="1" ht="21.75" customHeight="1">
      <c r="B119" s="91">
        <v>8</v>
      </c>
      <c r="C119" s="117" t="s">
        <v>258</v>
      </c>
      <c r="D119" s="112"/>
      <c r="E119" s="112"/>
      <c r="F119" s="113"/>
      <c r="G119" s="114"/>
    </row>
    <row r="120" spans="2:7" s="19" customFormat="1" ht="141.75">
      <c r="B120" s="43"/>
      <c r="C120" s="28" t="s">
        <v>259</v>
      </c>
      <c r="D120" s="24" t="s">
        <v>7</v>
      </c>
      <c r="E120" s="32">
        <v>1</v>
      </c>
      <c r="F120" s="31"/>
      <c r="G120" s="33"/>
    </row>
    <row r="121" spans="2:7" s="19" customFormat="1" ht="21.75" customHeight="1">
      <c r="B121" s="91">
        <v>9</v>
      </c>
      <c r="C121" s="117" t="s">
        <v>260</v>
      </c>
      <c r="D121" s="112"/>
      <c r="E121" s="112"/>
      <c r="F121" s="113"/>
      <c r="G121" s="114"/>
    </row>
    <row r="122" spans="2:7" s="19" customFormat="1" ht="145.5" customHeight="1">
      <c r="B122" s="43"/>
      <c r="C122" s="28" t="s">
        <v>261</v>
      </c>
      <c r="D122" s="24" t="s">
        <v>7</v>
      </c>
      <c r="E122" s="32">
        <v>1</v>
      </c>
      <c r="F122" s="31"/>
      <c r="G122" s="33"/>
    </row>
    <row r="123" spans="2:7" s="19" customFormat="1" ht="21.75" customHeight="1">
      <c r="B123" s="91">
        <v>10</v>
      </c>
      <c r="C123" s="117" t="s">
        <v>262</v>
      </c>
      <c r="D123" s="112"/>
      <c r="E123" s="112"/>
      <c r="F123" s="113"/>
      <c r="G123" s="114"/>
    </row>
    <row r="124" spans="2:7" s="19" customFormat="1" ht="189">
      <c r="B124" s="43" t="s">
        <v>24</v>
      </c>
      <c r="C124" s="28" t="s">
        <v>263</v>
      </c>
      <c r="D124" s="24" t="s">
        <v>7</v>
      </c>
      <c r="E124" s="24">
        <v>1</v>
      </c>
      <c r="F124" s="31"/>
      <c r="G124" s="33"/>
    </row>
    <row r="125" spans="2:7" s="19" customFormat="1" ht="21.75" customHeight="1">
      <c r="B125" s="91">
        <v>11</v>
      </c>
      <c r="C125" s="117" t="s">
        <v>264</v>
      </c>
      <c r="D125" s="112"/>
      <c r="E125" s="112"/>
      <c r="F125" s="113"/>
      <c r="G125" s="114"/>
    </row>
    <row r="126" spans="2:7" s="19" customFormat="1" ht="189">
      <c r="B126" s="91"/>
      <c r="C126" s="28" t="s">
        <v>265</v>
      </c>
      <c r="D126" s="112" t="s">
        <v>7</v>
      </c>
      <c r="E126" s="112">
        <v>1</v>
      </c>
      <c r="F126" s="113"/>
      <c r="G126" s="114"/>
    </row>
    <row r="127" spans="2:7" s="19" customFormat="1" ht="21.75" customHeight="1">
      <c r="B127" s="91">
        <v>12</v>
      </c>
      <c r="C127" s="117" t="s">
        <v>317</v>
      </c>
      <c r="D127" s="112"/>
      <c r="E127" s="112"/>
      <c r="F127" s="113"/>
      <c r="G127" s="114"/>
    </row>
    <row r="128" spans="2:7" s="19" customFormat="1" ht="96" customHeight="1">
      <c r="B128" s="43"/>
      <c r="C128" s="38" t="s">
        <v>267</v>
      </c>
      <c r="D128" s="24" t="s">
        <v>7</v>
      </c>
      <c r="E128" s="24">
        <v>1</v>
      </c>
      <c r="F128" s="31"/>
      <c r="G128" s="33"/>
    </row>
    <row r="129" spans="2:7" s="19" customFormat="1" ht="21.75" customHeight="1">
      <c r="B129" s="91">
        <v>13</v>
      </c>
      <c r="C129" s="117" t="s">
        <v>266</v>
      </c>
      <c r="D129" s="112"/>
      <c r="E129" s="112"/>
      <c r="F129" s="113"/>
      <c r="G129" s="114"/>
    </row>
    <row r="130" spans="2:7" s="19" customFormat="1" ht="94.5">
      <c r="B130" s="43"/>
      <c r="C130" s="38" t="s">
        <v>268</v>
      </c>
      <c r="D130" s="24" t="s">
        <v>7</v>
      </c>
      <c r="E130" s="24">
        <v>1</v>
      </c>
      <c r="F130" s="31"/>
      <c r="G130" s="33"/>
    </row>
    <row r="131" spans="2:7" s="19" customFormat="1" ht="21.75" customHeight="1">
      <c r="B131" s="91">
        <v>14</v>
      </c>
      <c r="C131" s="117" t="s">
        <v>269</v>
      </c>
      <c r="D131" s="112"/>
      <c r="E131" s="112"/>
      <c r="F131" s="113"/>
      <c r="G131" s="114"/>
    </row>
    <row r="132" spans="2:7" s="19" customFormat="1" ht="204.75">
      <c r="B132" s="46"/>
      <c r="C132" s="47" t="s">
        <v>270</v>
      </c>
      <c r="D132" s="24" t="s">
        <v>8</v>
      </c>
      <c r="E132" s="32">
        <v>1</v>
      </c>
      <c r="F132" s="31"/>
      <c r="G132" s="33"/>
    </row>
    <row r="133" spans="2:7" s="19" customFormat="1" ht="21.75" customHeight="1">
      <c r="B133" s="91">
        <v>15</v>
      </c>
      <c r="C133" s="117" t="s">
        <v>284</v>
      </c>
      <c r="D133" s="112"/>
      <c r="E133" s="112"/>
      <c r="F133" s="113"/>
      <c r="G133" s="114"/>
    </row>
    <row r="134" spans="2:7" s="19" customFormat="1" ht="204.75">
      <c r="B134" s="133"/>
      <c r="C134" s="28" t="s">
        <v>285</v>
      </c>
      <c r="D134" s="24" t="s">
        <v>7</v>
      </c>
      <c r="E134" s="32">
        <v>1</v>
      </c>
      <c r="F134" s="31"/>
      <c r="G134" s="33"/>
    </row>
    <row r="135" spans="2:7" s="19" customFormat="1" ht="21.75" customHeight="1">
      <c r="B135" s="124"/>
      <c r="C135" s="214" t="s">
        <v>271</v>
      </c>
      <c r="D135" s="214" t="s">
        <v>44</v>
      </c>
      <c r="E135" s="214"/>
      <c r="F135" s="215"/>
      <c r="G135" s="168">
        <f>SUM(G97:G134)</f>
        <v>0</v>
      </c>
    </row>
    <row r="136" spans="2:7" s="128" customFormat="1" ht="3.75" customHeight="1">
      <c r="B136" s="125"/>
      <c r="C136" s="126"/>
      <c r="D136" s="126"/>
      <c r="E136" s="126"/>
      <c r="F136" s="126"/>
      <c r="G136" s="167"/>
    </row>
    <row r="137" spans="2:7" s="19" customFormat="1" ht="24.75" customHeight="1">
      <c r="B137" s="95" t="s">
        <v>126</v>
      </c>
      <c r="C137" s="96" t="s">
        <v>272</v>
      </c>
      <c r="D137" s="97"/>
      <c r="E137" s="97"/>
      <c r="F137" s="98"/>
      <c r="G137" s="99"/>
    </row>
    <row r="138" spans="2:7" s="19" customFormat="1" ht="21.75" customHeight="1">
      <c r="B138" s="91">
        <v>1</v>
      </c>
      <c r="C138" s="117" t="s">
        <v>273</v>
      </c>
      <c r="D138" s="112"/>
      <c r="E138" s="112"/>
      <c r="F138" s="113"/>
      <c r="G138" s="114"/>
    </row>
    <row r="139" spans="2:7" s="128" customFormat="1" ht="64.5" customHeight="1">
      <c r="B139" s="129"/>
      <c r="C139" s="28" t="s">
        <v>274</v>
      </c>
      <c r="D139" s="130" t="s">
        <v>7</v>
      </c>
      <c r="E139" s="131">
        <v>1</v>
      </c>
      <c r="F139" s="33"/>
      <c r="G139" s="33"/>
    </row>
    <row r="140" spans="2:7" s="19" customFormat="1" ht="21.75" customHeight="1">
      <c r="B140" s="91">
        <v>2</v>
      </c>
      <c r="C140" s="117" t="s">
        <v>275</v>
      </c>
      <c r="D140" s="112"/>
      <c r="E140" s="112"/>
      <c r="F140" s="113"/>
      <c r="G140" s="114"/>
    </row>
    <row r="141" spans="2:7" s="19" customFormat="1" ht="78.75">
      <c r="B141" s="37"/>
      <c r="C141" s="28" t="s">
        <v>147</v>
      </c>
      <c r="D141" s="24" t="s">
        <v>7</v>
      </c>
      <c r="E141" s="32">
        <v>1</v>
      </c>
      <c r="F141" s="31"/>
      <c r="G141" s="33"/>
    </row>
    <row r="142" spans="2:7" s="19" customFormat="1" ht="21.75" customHeight="1">
      <c r="B142" s="91">
        <v>3</v>
      </c>
      <c r="C142" s="117" t="s">
        <v>276</v>
      </c>
      <c r="D142" s="112"/>
      <c r="E142" s="112"/>
      <c r="F142" s="113"/>
      <c r="G142" s="114"/>
    </row>
    <row r="143" spans="2:7" s="19" customFormat="1" ht="110.25">
      <c r="B143" s="37"/>
      <c r="C143" s="28" t="s">
        <v>277</v>
      </c>
      <c r="D143" s="24" t="s">
        <v>7</v>
      </c>
      <c r="E143" s="24">
        <v>1</v>
      </c>
      <c r="F143" s="31"/>
      <c r="G143" s="33"/>
    </row>
    <row r="144" spans="2:7" s="19" customFormat="1" ht="21.75" customHeight="1">
      <c r="B144" s="91">
        <v>4</v>
      </c>
      <c r="C144" s="117" t="s">
        <v>306</v>
      </c>
      <c r="D144" s="112"/>
      <c r="E144" s="112"/>
      <c r="F144" s="113"/>
      <c r="G144" s="114"/>
    </row>
    <row r="145" spans="2:7" s="19" customFormat="1" ht="94.5">
      <c r="B145" s="37"/>
      <c r="C145" s="28" t="s">
        <v>148</v>
      </c>
      <c r="D145" s="24" t="s">
        <v>8</v>
      </c>
      <c r="E145" s="24">
        <v>1</v>
      </c>
      <c r="F145" s="31"/>
      <c r="G145" s="33"/>
    </row>
    <row r="146" spans="2:7" s="19" customFormat="1" ht="21.75" customHeight="1">
      <c r="B146" s="91">
        <v>5</v>
      </c>
      <c r="C146" s="117" t="s">
        <v>278</v>
      </c>
      <c r="D146" s="112"/>
      <c r="E146" s="112"/>
      <c r="F146" s="113"/>
      <c r="G146" s="114"/>
    </row>
    <row r="147" spans="2:7" s="19" customFormat="1" ht="112.5" customHeight="1">
      <c r="B147" s="37"/>
      <c r="C147" s="28" t="s">
        <v>279</v>
      </c>
      <c r="D147" s="24" t="s">
        <v>7</v>
      </c>
      <c r="E147" s="24">
        <v>1</v>
      </c>
      <c r="F147" s="31"/>
      <c r="G147" s="33"/>
    </row>
    <row r="148" spans="2:7" s="19" customFormat="1" ht="21.75" customHeight="1">
      <c r="B148" s="91">
        <v>6</v>
      </c>
      <c r="C148" s="117" t="s">
        <v>280</v>
      </c>
      <c r="D148" s="112"/>
      <c r="E148" s="112"/>
      <c r="F148" s="113"/>
      <c r="G148" s="114"/>
    </row>
    <row r="149" spans="2:7" s="19" customFormat="1" ht="96" customHeight="1">
      <c r="B149" s="37"/>
      <c r="C149" s="28" t="s">
        <v>281</v>
      </c>
      <c r="D149" s="24" t="s">
        <v>5</v>
      </c>
      <c r="E149" s="24">
        <v>1</v>
      </c>
      <c r="F149" s="31"/>
      <c r="G149" s="33"/>
    </row>
    <row r="150" spans="2:7" s="19" customFormat="1" ht="21.75" customHeight="1">
      <c r="B150" s="91">
        <v>7</v>
      </c>
      <c r="C150" s="117" t="s">
        <v>307</v>
      </c>
      <c r="D150" s="112"/>
      <c r="E150" s="112"/>
      <c r="F150" s="113"/>
      <c r="G150" s="114"/>
    </row>
    <row r="151" spans="2:7" s="19" customFormat="1" ht="31.5">
      <c r="B151" s="151"/>
      <c r="C151" s="28" t="s">
        <v>309</v>
      </c>
      <c r="D151" s="24" t="s">
        <v>5</v>
      </c>
      <c r="E151" s="24">
        <v>1</v>
      </c>
      <c r="F151" s="134"/>
      <c r="G151" s="33"/>
    </row>
    <row r="152" spans="2:7" s="19" customFormat="1" ht="21.75" customHeight="1">
      <c r="B152" s="91">
        <v>8</v>
      </c>
      <c r="C152" s="117" t="s">
        <v>308</v>
      </c>
      <c r="D152" s="112"/>
      <c r="E152" s="112"/>
      <c r="F152" s="113"/>
      <c r="G152" s="114"/>
    </row>
    <row r="153" spans="2:7" s="19" customFormat="1" ht="141.75">
      <c r="B153" s="151"/>
      <c r="C153" s="48" t="s">
        <v>30</v>
      </c>
      <c r="D153" s="24" t="s">
        <v>14</v>
      </c>
      <c r="E153" s="24">
        <v>1</v>
      </c>
      <c r="F153" s="134"/>
      <c r="G153" s="33"/>
    </row>
    <row r="154" spans="2:7" s="19" customFormat="1" ht="21.75" customHeight="1">
      <c r="B154" s="91">
        <v>9</v>
      </c>
      <c r="C154" s="117" t="s">
        <v>312</v>
      </c>
      <c r="D154" s="112"/>
      <c r="E154" s="112"/>
      <c r="F154" s="113"/>
      <c r="G154" s="114"/>
    </row>
    <row r="155" spans="2:7" s="19" customFormat="1" ht="141.75">
      <c r="B155" s="151"/>
      <c r="C155" s="152" t="s">
        <v>313</v>
      </c>
      <c r="D155" s="24" t="s">
        <v>112</v>
      </c>
      <c r="E155" s="24">
        <v>1</v>
      </c>
      <c r="F155" s="31"/>
      <c r="G155" s="33"/>
    </row>
    <row r="156" spans="2:7" s="19" customFormat="1" ht="15.75">
      <c r="B156" s="151">
        <v>10</v>
      </c>
      <c r="C156" s="117" t="s">
        <v>314</v>
      </c>
      <c r="D156" s="119"/>
      <c r="E156" s="119"/>
      <c r="F156" s="134"/>
      <c r="G156" s="33"/>
    </row>
    <row r="157" spans="2:7" s="19" customFormat="1" ht="96" customHeight="1">
      <c r="B157" s="151"/>
      <c r="C157" s="28" t="s">
        <v>315</v>
      </c>
      <c r="D157" s="24" t="s">
        <v>5</v>
      </c>
      <c r="E157" s="24">
        <v>1</v>
      </c>
      <c r="F157" s="31"/>
      <c r="G157" s="33"/>
    </row>
    <row r="158" spans="2:7" s="19" customFormat="1" ht="21.75" customHeight="1">
      <c r="B158" s="124"/>
      <c r="C158" s="214" t="s">
        <v>282</v>
      </c>
      <c r="D158" s="214"/>
      <c r="E158" s="214"/>
      <c r="F158" s="215"/>
      <c r="G158" s="168">
        <f>SUM(G138:G149)</f>
        <v>0</v>
      </c>
    </row>
    <row r="159" spans="2:7" s="128" customFormat="1" ht="3.75" customHeight="1">
      <c r="B159" s="125"/>
      <c r="C159" s="126"/>
      <c r="D159" s="126"/>
      <c r="E159" s="126"/>
      <c r="F159" s="132"/>
      <c r="G159" s="169"/>
    </row>
    <row r="160" spans="2:7" s="19" customFormat="1" ht="24.75" customHeight="1">
      <c r="B160" s="95" t="s">
        <v>127</v>
      </c>
      <c r="C160" s="96" t="s">
        <v>283</v>
      </c>
      <c r="D160" s="97"/>
      <c r="E160" s="97"/>
      <c r="F160" s="98"/>
      <c r="G160" s="99"/>
    </row>
    <row r="161" spans="2:7" s="19" customFormat="1" ht="21.75" customHeight="1">
      <c r="B161" s="91">
        <v>1</v>
      </c>
      <c r="C161" s="117" t="s">
        <v>286</v>
      </c>
      <c r="D161" s="112"/>
      <c r="E161" s="112"/>
      <c r="F161" s="113"/>
      <c r="G161" s="114"/>
    </row>
    <row r="162" spans="2:7" s="19" customFormat="1" ht="157.5">
      <c r="B162" s="30"/>
      <c r="C162" s="38" t="s">
        <v>149</v>
      </c>
      <c r="D162" s="24" t="s">
        <v>6</v>
      </c>
      <c r="E162" s="32">
        <v>1</v>
      </c>
      <c r="F162" s="31"/>
      <c r="G162" s="33"/>
    </row>
    <row r="163" spans="2:7" s="19" customFormat="1" ht="21.75" customHeight="1">
      <c r="B163" s="91">
        <v>2</v>
      </c>
      <c r="C163" s="117" t="s">
        <v>397</v>
      </c>
      <c r="D163" s="112"/>
      <c r="E163" s="112"/>
      <c r="F163" s="113"/>
      <c r="G163" s="114"/>
    </row>
    <row r="164" spans="2:7" s="19" customFormat="1" ht="96.75" customHeight="1">
      <c r="B164" s="30" t="s">
        <v>24</v>
      </c>
      <c r="C164" s="28" t="s">
        <v>287</v>
      </c>
      <c r="D164" s="24" t="s">
        <v>7</v>
      </c>
      <c r="E164" s="32">
        <v>1</v>
      </c>
      <c r="F164" s="31"/>
      <c r="G164" s="33"/>
    </row>
    <row r="165" spans="2:7" s="19" customFormat="1" ht="63">
      <c r="B165" s="30" t="s">
        <v>25</v>
      </c>
      <c r="C165" s="48" t="s">
        <v>15</v>
      </c>
      <c r="D165" s="24" t="s">
        <v>7</v>
      </c>
      <c r="E165" s="24">
        <v>1</v>
      </c>
      <c r="F165" s="31"/>
      <c r="G165" s="33"/>
    </row>
    <row r="166" spans="2:7" s="19" customFormat="1" ht="31.5">
      <c r="B166" s="37" t="s">
        <v>26</v>
      </c>
      <c r="C166" s="28" t="s">
        <v>114</v>
      </c>
      <c r="D166" s="24" t="s">
        <v>7</v>
      </c>
      <c r="E166" s="24">
        <v>1</v>
      </c>
      <c r="F166" s="31"/>
      <c r="G166" s="33"/>
    </row>
    <row r="167" spans="2:7" s="19" customFormat="1" ht="21.75" customHeight="1">
      <c r="B167" s="124"/>
      <c r="C167" s="214" t="s">
        <v>316</v>
      </c>
      <c r="D167" s="214" t="s">
        <v>43</v>
      </c>
      <c r="E167" s="214"/>
      <c r="F167" s="215"/>
      <c r="G167" s="168">
        <f>SUM(G161:G166)</f>
        <v>0</v>
      </c>
    </row>
    <row r="168" spans="2:7" s="128" customFormat="1" ht="3.75" customHeight="1">
      <c r="B168" s="125"/>
      <c r="C168" s="126"/>
      <c r="D168" s="126"/>
      <c r="E168" s="126"/>
      <c r="F168" s="132"/>
      <c r="G168" s="169"/>
    </row>
    <row r="169" spans="2:7" s="19" customFormat="1" ht="24.75" customHeight="1">
      <c r="B169" s="95" t="s">
        <v>318</v>
      </c>
      <c r="C169" s="96" t="s">
        <v>319</v>
      </c>
      <c r="D169" s="97"/>
      <c r="E169" s="97"/>
      <c r="F169" s="98"/>
      <c r="G169" s="99"/>
    </row>
    <row r="170" spans="2:7" s="19" customFormat="1" ht="21.75" customHeight="1">
      <c r="B170" s="91">
        <v>1</v>
      </c>
      <c r="C170" s="117" t="s">
        <v>321</v>
      </c>
      <c r="D170" s="112"/>
      <c r="E170" s="112"/>
      <c r="F170" s="113"/>
      <c r="G170" s="114"/>
    </row>
    <row r="171" spans="2:7" s="19" customFormat="1" ht="110.25">
      <c r="B171" s="154"/>
      <c r="C171" s="28" t="s">
        <v>320</v>
      </c>
      <c r="D171" s="24" t="s">
        <v>8</v>
      </c>
      <c r="E171" s="24">
        <v>1</v>
      </c>
      <c r="F171" s="31"/>
      <c r="G171" s="33"/>
    </row>
    <row r="172" spans="2:7" s="19" customFormat="1" ht="21.75" customHeight="1">
      <c r="B172" s="91">
        <v>2</v>
      </c>
      <c r="C172" s="117" t="s">
        <v>323</v>
      </c>
      <c r="D172" s="112"/>
      <c r="E172" s="112"/>
      <c r="F172" s="113"/>
      <c r="G172" s="114"/>
    </row>
    <row r="173" spans="2:7" s="19" customFormat="1" ht="94.5">
      <c r="B173" s="27"/>
      <c r="C173" s="28" t="s">
        <v>45</v>
      </c>
      <c r="D173" s="24" t="s">
        <v>4</v>
      </c>
      <c r="E173" s="24">
        <v>1</v>
      </c>
      <c r="F173" s="31"/>
      <c r="G173" s="33"/>
    </row>
    <row r="174" spans="2:7" s="19" customFormat="1" ht="21.75" customHeight="1">
      <c r="B174" s="91">
        <v>3</v>
      </c>
      <c r="C174" s="117" t="s">
        <v>322</v>
      </c>
      <c r="D174" s="112"/>
      <c r="E174" s="112"/>
      <c r="F174" s="113"/>
      <c r="G174" s="114"/>
    </row>
    <row r="175" spans="2:7" s="19" customFormat="1" ht="78.75">
      <c r="B175" s="27"/>
      <c r="C175" s="49" t="s">
        <v>106</v>
      </c>
      <c r="D175" s="24" t="s">
        <v>4</v>
      </c>
      <c r="E175" s="24">
        <v>1</v>
      </c>
      <c r="F175" s="31"/>
      <c r="G175" s="33"/>
    </row>
    <row r="176" spans="2:7" s="19" customFormat="1" ht="157.5" customHeight="1">
      <c r="B176" s="24">
        <v>4</v>
      </c>
      <c r="C176" s="48" t="s">
        <v>324</v>
      </c>
      <c r="D176" s="24"/>
      <c r="E176" s="24"/>
      <c r="F176" s="31"/>
      <c r="G176" s="33"/>
    </row>
    <row r="177" spans="2:7" s="19" customFormat="1" ht="15.75">
      <c r="B177" s="30"/>
      <c r="C177" s="50" t="s">
        <v>13</v>
      </c>
      <c r="D177" s="24" t="s">
        <v>4</v>
      </c>
      <c r="E177" s="32">
        <v>1</v>
      </c>
      <c r="F177" s="31"/>
      <c r="G177" s="33"/>
    </row>
    <row r="178" spans="2:7" s="19" customFormat="1" ht="15.75">
      <c r="B178" s="27"/>
      <c r="C178" s="51" t="s">
        <v>10</v>
      </c>
      <c r="D178" s="24" t="s">
        <v>4</v>
      </c>
      <c r="E178" s="32">
        <v>1</v>
      </c>
      <c r="F178" s="31"/>
      <c r="G178" s="33"/>
    </row>
    <row r="179" spans="2:7" s="19" customFormat="1" ht="47.25">
      <c r="B179" s="32">
        <v>5</v>
      </c>
      <c r="C179" s="28" t="s">
        <v>12</v>
      </c>
      <c r="D179" s="24" t="s">
        <v>4</v>
      </c>
      <c r="E179" s="32">
        <v>1</v>
      </c>
      <c r="F179" s="31"/>
      <c r="G179" s="33"/>
    </row>
    <row r="180" spans="2:7" s="19" customFormat="1" ht="21.75" customHeight="1">
      <c r="B180" s="91">
        <v>6</v>
      </c>
      <c r="C180" s="117" t="s">
        <v>325</v>
      </c>
      <c r="D180" s="112"/>
      <c r="E180" s="112"/>
      <c r="F180" s="113"/>
      <c r="G180" s="114"/>
    </row>
    <row r="181" spans="2:7" s="19" customFormat="1" ht="110.25">
      <c r="B181" s="30"/>
      <c r="C181" s="28" t="s">
        <v>0</v>
      </c>
      <c r="D181" s="24"/>
      <c r="E181" s="32"/>
      <c r="F181" s="31"/>
      <c r="G181" s="33"/>
    </row>
    <row r="182" spans="2:7" s="19" customFormat="1" ht="15.75">
      <c r="B182" s="30" t="s">
        <v>25</v>
      </c>
      <c r="C182" s="50" t="s">
        <v>31</v>
      </c>
      <c r="D182" s="24" t="s">
        <v>8</v>
      </c>
      <c r="E182" s="24">
        <v>1</v>
      </c>
      <c r="F182" s="31"/>
      <c r="G182" s="33"/>
    </row>
    <row r="183" spans="2:7" s="19" customFormat="1" ht="21.75" customHeight="1">
      <c r="B183" s="91">
        <v>7</v>
      </c>
      <c r="C183" s="117" t="s">
        <v>326</v>
      </c>
      <c r="D183" s="112"/>
      <c r="E183" s="112"/>
      <c r="F183" s="113"/>
      <c r="G183" s="114"/>
    </row>
    <row r="184" spans="2:7" s="19" customFormat="1" ht="141.75">
      <c r="B184" s="222"/>
      <c r="C184" s="28" t="s">
        <v>1</v>
      </c>
      <c r="D184" s="158"/>
      <c r="E184" s="157"/>
      <c r="F184" s="134"/>
      <c r="G184" s="33"/>
    </row>
    <row r="185" spans="2:7" s="19" customFormat="1" ht="15.75">
      <c r="B185" s="223"/>
      <c r="C185" s="155" t="s">
        <v>3</v>
      </c>
      <c r="D185" s="160"/>
      <c r="E185" s="160"/>
      <c r="F185" s="113"/>
      <c r="G185" s="114"/>
    </row>
    <row r="186" spans="2:7" s="19" customFormat="1" ht="15.75">
      <c r="B186" s="224"/>
      <c r="C186" s="50" t="s">
        <v>32</v>
      </c>
      <c r="D186" s="159" t="s">
        <v>8</v>
      </c>
      <c r="E186" s="137">
        <v>1</v>
      </c>
      <c r="F186" s="134"/>
      <c r="G186" s="33"/>
    </row>
    <row r="187" spans="2:7" s="19" customFormat="1" ht="21.75" customHeight="1">
      <c r="B187" s="91">
        <v>8</v>
      </c>
      <c r="C187" s="117" t="s">
        <v>327</v>
      </c>
      <c r="D187" s="112"/>
      <c r="E187" s="112"/>
      <c r="F187" s="113"/>
      <c r="G187" s="114"/>
    </row>
    <row r="188" spans="2:7" s="19" customFormat="1" ht="31.5">
      <c r="B188" s="30"/>
      <c r="C188" s="28" t="s">
        <v>2</v>
      </c>
      <c r="D188" s="24"/>
      <c r="E188" s="32"/>
      <c r="F188" s="31"/>
      <c r="G188" s="33"/>
    </row>
    <row r="189" spans="2:7" s="19" customFormat="1" ht="15.75">
      <c r="B189" s="30" t="s">
        <v>24</v>
      </c>
      <c r="C189" s="50" t="s">
        <v>33</v>
      </c>
      <c r="D189" s="24" t="s">
        <v>4</v>
      </c>
      <c r="E189" s="32">
        <v>1</v>
      </c>
      <c r="F189" s="31"/>
      <c r="G189" s="33"/>
    </row>
    <row r="190" spans="2:7" s="19" customFormat="1" ht="15.75">
      <c r="B190" s="30" t="s">
        <v>25</v>
      </c>
      <c r="C190" s="50" t="s">
        <v>116</v>
      </c>
      <c r="D190" s="24" t="s">
        <v>4</v>
      </c>
      <c r="E190" s="24">
        <v>1</v>
      </c>
      <c r="F190" s="31"/>
      <c r="G190" s="33"/>
    </row>
    <row r="191" spans="2:7" s="19" customFormat="1" ht="15.75">
      <c r="B191" s="30" t="s">
        <v>26</v>
      </c>
      <c r="C191" s="50" t="s">
        <v>34</v>
      </c>
      <c r="D191" s="24" t="s">
        <v>4</v>
      </c>
      <c r="E191" s="32">
        <v>1</v>
      </c>
      <c r="F191" s="31"/>
      <c r="G191" s="33"/>
    </row>
    <row r="192" spans="2:7" s="19" customFormat="1" ht="15.75">
      <c r="B192" s="30" t="s">
        <v>27</v>
      </c>
      <c r="C192" s="50" t="s">
        <v>35</v>
      </c>
      <c r="D192" s="24" t="s">
        <v>4</v>
      </c>
      <c r="E192" s="32">
        <v>1</v>
      </c>
      <c r="F192" s="31"/>
      <c r="G192" s="33"/>
    </row>
    <row r="193" spans="2:7" s="19" customFormat="1" ht="15.75">
      <c r="B193" s="30" t="s">
        <v>28</v>
      </c>
      <c r="C193" s="50" t="s">
        <v>128</v>
      </c>
      <c r="D193" s="24" t="s">
        <v>4</v>
      </c>
      <c r="E193" s="32">
        <v>1</v>
      </c>
      <c r="F193" s="31"/>
      <c r="G193" s="33"/>
    </row>
    <row r="194" spans="2:7" s="19" customFormat="1" ht="78.75">
      <c r="B194" s="32">
        <v>9</v>
      </c>
      <c r="C194" s="48" t="s">
        <v>328</v>
      </c>
      <c r="D194" s="24" t="s">
        <v>14</v>
      </c>
      <c r="E194" s="24">
        <v>1</v>
      </c>
      <c r="F194" s="31"/>
      <c r="G194" s="33"/>
    </row>
    <row r="195" spans="2:7" s="19" customFormat="1" ht="47.25">
      <c r="B195" s="136">
        <v>10</v>
      </c>
      <c r="C195" s="28" t="s">
        <v>37</v>
      </c>
      <c r="D195" s="24"/>
      <c r="E195" s="32"/>
      <c r="F195" s="31"/>
      <c r="G195" s="33"/>
    </row>
    <row r="196" spans="2:7" s="19" customFormat="1" ht="15.75">
      <c r="B196" s="156"/>
      <c r="C196" s="50" t="s">
        <v>329</v>
      </c>
      <c r="D196" s="24" t="s">
        <v>4</v>
      </c>
      <c r="E196" s="32">
        <v>1</v>
      </c>
      <c r="F196" s="31"/>
      <c r="G196" s="33"/>
    </row>
    <row r="197" spans="2:7" s="19" customFormat="1" ht="63">
      <c r="B197" s="161">
        <v>11</v>
      </c>
      <c r="C197" s="28" t="s">
        <v>36</v>
      </c>
      <c r="D197" s="52" t="s">
        <v>4</v>
      </c>
      <c r="E197" s="52">
        <v>1</v>
      </c>
      <c r="F197" s="33"/>
      <c r="G197" s="33"/>
    </row>
    <row r="198" spans="2:7" s="19" customFormat="1" ht="63">
      <c r="B198" s="161">
        <v>12</v>
      </c>
      <c r="C198" s="53" t="s">
        <v>22</v>
      </c>
      <c r="D198" s="52" t="s">
        <v>4</v>
      </c>
      <c r="E198" s="52">
        <v>1</v>
      </c>
      <c r="F198" s="33"/>
      <c r="G198" s="33"/>
    </row>
    <row r="199" spans="2:7" s="19" customFormat="1" ht="78.75">
      <c r="B199" s="161">
        <v>13</v>
      </c>
      <c r="C199" s="53" t="s">
        <v>23</v>
      </c>
      <c r="D199" s="52" t="s">
        <v>4</v>
      </c>
      <c r="E199" s="52">
        <v>1</v>
      </c>
      <c r="F199" s="33"/>
      <c r="G199" s="33"/>
    </row>
    <row r="200" spans="2:7" s="19" customFormat="1" ht="31.5">
      <c r="B200" s="161">
        <v>14</v>
      </c>
      <c r="C200" s="53" t="s">
        <v>11</v>
      </c>
      <c r="D200" s="52" t="s">
        <v>4</v>
      </c>
      <c r="E200" s="52">
        <v>1</v>
      </c>
      <c r="F200" s="33"/>
      <c r="G200" s="33"/>
    </row>
    <row r="201" spans="2:7" s="19" customFormat="1" ht="47.25">
      <c r="B201" s="136">
        <v>15</v>
      </c>
      <c r="C201" s="55" t="s">
        <v>330</v>
      </c>
      <c r="D201" s="56" t="s">
        <v>4</v>
      </c>
      <c r="E201" s="56">
        <v>1</v>
      </c>
      <c r="F201" s="57"/>
      <c r="G201" s="33"/>
    </row>
    <row r="202" spans="2:7" s="19" customFormat="1" ht="21.75" customHeight="1">
      <c r="B202" s="124"/>
      <c r="C202" s="214" t="s">
        <v>331</v>
      </c>
      <c r="D202" s="214" t="s">
        <v>43</v>
      </c>
      <c r="E202" s="214"/>
      <c r="F202" s="215"/>
      <c r="G202" s="168">
        <f>SUM(G170:G201)</f>
        <v>0</v>
      </c>
    </row>
    <row r="203" spans="2:7" s="19" customFormat="1" ht="24.75" customHeight="1">
      <c r="B203" s="95" t="s">
        <v>107</v>
      </c>
      <c r="C203" s="96" t="s">
        <v>385</v>
      </c>
      <c r="D203" s="97"/>
      <c r="E203" s="97"/>
      <c r="F203" s="98"/>
      <c r="G203" s="99"/>
    </row>
    <row r="204" spans="2:7" s="19" customFormat="1" ht="21.75" customHeight="1">
      <c r="B204" s="91">
        <v>1</v>
      </c>
      <c r="C204" s="117" t="s">
        <v>332</v>
      </c>
      <c r="D204" s="112"/>
      <c r="E204" s="112"/>
      <c r="F204" s="113"/>
      <c r="G204" s="114"/>
    </row>
    <row r="205" spans="2:7" s="19" customFormat="1" ht="21.75" customHeight="1">
      <c r="B205" s="91">
        <v>1.1</v>
      </c>
      <c r="C205" s="117" t="s">
        <v>335</v>
      </c>
      <c r="D205" s="112"/>
      <c r="E205" s="112"/>
      <c r="F205" s="113"/>
      <c r="G205" s="114"/>
    </row>
    <row r="206" spans="2:7" s="19" customFormat="1" ht="110.25">
      <c r="B206" s="42"/>
      <c r="C206" s="58" t="s">
        <v>334</v>
      </c>
      <c r="D206" s="44"/>
      <c r="E206" s="44"/>
      <c r="F206" s="59"/>
      <c r="G206" s="33"/>
    </row>
    <row r="207" spans="2:7" s="19" customFormat="1" ht="15.75">
      <c r="B207" s="42" t="s">
        <v>48</v>
      </c>
      <c r="C207" s="60" t="s">
        <v>129</v>
      </c>
      <c r="D207" s="24" t="s">
        <v>49</v>
      </c>
      <c r="E207" s="24">
        <v>1</v>
      </c>
      <c r="F207" s="61"/>
      <c r="G207" s="33"/>
    </row>
    <row r="208" spans="2:7" s="19" customFormat="1" ht="15.75">
      <c r="B208" s="42" t="s">
        <v>18</v>
      </c>
      <c r="C208" s="60" t="s">
        <v>130</v>
      </c>
      <c r="D208" s="24" t="s">
        <v>49</v>
      </c>
      <c r="E208" s="24">
        <v>1</v>
      </c>
      <c r="F208" s="61"/>
      <c r="G208" s="33"/>
    </row>
    <row r="209" spans="2:7" s="19" customFormat="1" ht="31.5">
      <c r="B209" s="42" t="s">
        <v>50</v>
      </c>
      <c r="C209" s="60" t="s">
        <v>131</v>
      </c>
      <c r="D209" s="24" t="s">
        <v>49</v>
      </c>
      <c r="E209" s="24">
        <v>1</v>
      </c>
      <c r="F209" s="61"/>
      <c r="G209" s="33"/>
    </row>
    <row r="210" spans="2:7" s="19" customFormat="1" ht="15.75">
      <c r="B210" s="42" t="s">
        <v>51</v>
      </c>
      <c r="C210" s="60" t="s">
        <v>132</v>
      </c>
      <c r="D210" s="24" t="s">
        <v>49</v>
      </c>
      <c r="E210" s="24">
        <v>1</v>
      </c>
      <c r="F210" s="61"/>
      <c r="G210" s="33"/>
    </row>
    <row r="211" spans="2:7" s="19" customFormat="1" ht="15.75">
      <c r="B211" s="42" t="s">
        <v>52</v>
      </c>
      <c r="C211" s="60" t="s">
        <v>133</v>
      </c>
      <c r="D211" s="24" t="s">
        <v>49</v>
      </c>
      <c r="E211" s="24">
        <v>1</v>
      </c>
      <c r="F211" s="61"/>
      <c r="G211" s="33"/>
    </row>
    <row r="212" spans="2:7" s="19" customFormat="1" ht="15.75">
      <c r="B212" s="42" t="s">
        <v>53</v>
      </c>
      <c r="C212" s="60" t="s">
        <v>54</v>
      </c>
      <c r="D212" s="24" t="s">
        <v>49</v>
      </c>
      <c r="E212" s="24">
        <v>1</v>
      </c>
      <c r="F212" s="61"/>
      <c r="G212" s="33"/>
    </row>
    <row r="213" spans="2:7" s="19" customFormat="1" ht="78.75">
      <c r="B213" s="42" t="s">
        <v>69</v>
      </c>
      <c r="C213" s="58" t="s">
        <v>150</v>
      </c>
      <c r="D213" s="24" t="s">
        <v>16</v>
      </c>
      <c r="E213" s="24">
        <v>1</v>
      </c>
      <c r="F213" s="61"/>
      <c r="G213" s="33"/>
    </row>
    <row r="214" spans="2:7" s="19" customFormat="1" ht="31.5">
      <c r="B214" s="42" t="s">
        <v>70</v>
      </c>
      <c r="C214" s="60" t="s">
        <v>333</v>
      </c>
      <c r="D214" s="24" t="s">
        <v>16</v>
      </c>
      <c r="E214" s="24">
        <v>1</v>
      </c>
      <c r="F214" s="61"/>
      <c r="G214" s="33"/>
    </row>
    <row r="215" spans="2:7" s="19" customFormat="1" ht="21.75" customHeight="1">
      <c r="B215" s="91">
        <v>1.2</v>
      </c>
      <c r="C215" s="117" t="s">
        <v>336</v>
      </c>
      <c r="D215" s="112"/>
      <c r="E215" s="112"/>
      <c r="F215" s="113"/>
      <c r="G215" s="114"/>
    </row>
    <row r="216" spans="2:7" s="19" customFormat="1" ht="94.5">
      <c r="B216" s="154" t="s">
        <v>48</v>
      </c>
      <c r="C216" s="58" t="s">
        <v>337</v>
      </c>
      <c r="D216" s="24" t="s">
        <v>49</v>
      </c>
      <c r="E216" s="24">
        <v>1</v>
      </c>
      <c r="F216" s="61"/>
      <c r="G216" s="33"/>
    </row>
    <row r="217" spans="2:7" s="19" customFormat="1" ht="31.5">
      <c r="B217" s="42" t="s">
        <v>18</v>
      </c>
      <c r="C217" s="60" t="s">
        <v>55</v>
      </c>
      <c r="D217" s="24" t="s">
        <v>49</v>
      </c>
      <c r="E217" s="24">
        <v>1</v>
      </c>
      <c r="F217" s="61"/>
      <c r="G217" s="33"/>
    </row>
    <row r="218" spans="2:7" s="19" customFormat="1" ht="21.75" customHeight="1">
      <c r="B218" s="91">
        <v>1.3</v>
      </c>
      <c r="C218" s="117" t="s">
        <v>338</v>
      </c>
      <c r="D218" s="112"/>
      <c r="E218" s="112"/>
      <c r="F218" s="113"/>
      <c r="G218" s="114"/>
    </row>
    <row r="219" spans="2:7" s="19" customFormat="1" ht="47.25">
      <c r="B219" s="42">
        <v>3</v>
      </c>
      <c r="C219" s="60" t="s">
        <v>339</v>
      </c>
      <c r="D219" s="24" t="s">
        <v>5</v>
      </c>
      <c r="E219" s="24">
        <v>1</v>
      </c>
      <c r="F219" s="61"/>
      <c r="G219" s="33"/>
    </row>
    <row r="220" spans="2:7" s="19" customFormat="1" ht="21.75" customHeight="1">
      <c r="B220" s="91">
        <v>1.4</v>
      </c>
      <c r="C220" s="117" t="s">
        <v>340</v>
      </c>
      <c r="D220" s="112"/>
      <c r="E220" s="112"/>
      <c r="F220" s="113"/>
      <c r="G220" s="114"/>
    </row>
    <row r="221" spans="2:7" s="19" customFormat="1" ht="165">
      <c r="B221" s="154" t="s">
        <v>48</v>
      </c>
      <c r="C221" s="62" t="s">
        <v>151</v>
      </c>
      <c r="D221" s="24" t="s">
        <v>16</v>
      </c>
      <c r="E221" s="24">
        <v>1</v>
      </c>
      <c r="F221" s="61"/>
      <c r="G221" s="33"/>
    </row>
    <row r="222" spans="2:7" s="19" customFormat="1" ht="63">
      <c r="B222" s="154" t="s">
        <v>18</v>
      </c>
      <c r="C222" s="60" t="s">
        <v>56</v>
      </c>
      <c r="D222" s="24" t="s">
        <v>16</v>
      </c>
      <c r="E222" s="24">
        <v>1</v>
      </c>
      <c r="F222" s="61"/>
      <c r="G222" s="33"/>
    </row>
    <row r="223" spans="2:7" s="19" customFormat="1" ht="21.75" customHeight="1">
      <c r="B223" s="91">
        <v>2</v>
      </c>
      <c r="C223" s="117" t="s">
        <v>341</v>
      </c>
      <c r="D223" s="112"/>
      <c r="E223" s="112"/>
      <c r="F223" s="113"/>
      <c r="G223" s="114"/>
    </row>
    <row r="224" spans="2:7" s="19" customFormat="1" ht="21.75" customHeight="1">
      <c r="B224" s="91">
        <v>2.1</v>
      </c>
      <c r="C224" s="117" t="s">
        <v>342</v>
      </c>
      <c r="D224" s="112"/>
      <c r="E224" s="112"/>
      <c r="F224" s="113"/>
      <c r="G224" s="114"/>
    </row>
    <row r="225" spans="2:7" s="19" customFormat="1" ht="31.5">
      <c r="B225" s="42"/>
      <c r="C225" s="60" t="s">
        <v>344</v>
      </c>
      <c r="D225" s="24"/>
      <c r="E225" s="24"/>
      <c r="F225" s="61"/>
      <c r="G225" s="33"/>
    </row>
    <row r="226" spans="2:7" s="19" customFormat="1" ht="15.75">
      <c r="B226" s="42" t="s">
        <v>48</v>
      </c>
      <c r="C226" s="60" t="s">
        <v>97</v>
      </c>
      <c r="D226" s="24" t="s">
        <v>16</v>
      </c>
      <c r="E226" s="24">
        <v>1</v>
      </c>
      <c r="F226" s="61"/>
      <c r="G226" s="33"/>
    </row>
    <row r="227" spans="2:7" s="19" customFormat="1" ht="15.75">
      <c r="B227" s="42" t="s">
        <v>18</v>
      </c>
      <c r="C227" s="60" t="s">
        <v>98</v>
      </c>
      <c r="D227" s="24" t="s">
        <v>16</v>
      </c>
      <c r="E227" s="24">
        <v>1</v>
      </c>
      <c r="F227" s="61"/>
      <c r="G227" s="33"/>
    </row>
    <row r="228" spans="2:7" s="19" customFormat="1" ht="15.75">
      <c r="B228" s="42" t="s">
        <v>50</v>
      </c>
      <c r="C228" s="60" t="s">
        <v>99</v>
      </c>
      <c r="D228" s="24" t="s">
        <v>16</v>
      </c>
      <c r="E228" s="24">
        <v>1</v>
      </c>
      <c r="F228" s="61"/>
      <c r="G228" s="33"/>
    </row>
    <row r="229" spans="2:7" s="19" customFormat="1" ht="15.75">
      <c r="B229" s="42" t="s">
        <v>51</v>
      </c>
      <c r="C229" s="60" t="s">
        <v>100</v>
      </c>
      <c r="D229" s="24" t="s">
        <v>16</v>
      </c>
      <c r="E229" s="24">
        <v>1</v>
      </c>
      <c r="F229" s="61"/>
      <c r="G229" s="33"/>
    </row>
    <row r="230" spans="2:7" s="19" customFormat="1" ht="15.75">
      <c r="B230" s="42" t="s">
        <v>52</v>
      </c>
      <c r="C230" s="60" t="s">
        <v>145</v>
      </c>
      <c r="D230" s="24" t="s">
        <v>16</v>
      </c>
      <c r="E230" s="24">
        <v>1</v>
      </c>
      <c r="F230" s="61"/>
      <c r="G230" s="33"/>
    </row>
    <row r="231" spans="2:7" s="19" customFormat="1" ht="21.75" customHeight="1">
      <c r="B231" s="91">
        <v>2.2</v>
      </c>
      <c r="C231" s="117" t="s">
        <v>343</v>
      </c>
      <c r="D231" s="112"/>
      <c r="E231" s="112"/>
      <c r="F231" s="113"/>
      <c r="G231" s="114"/>
    </row>
    <row r="232" spans="2:7" s="19" customFormat="1" ht="31.5">
      <c r="B232" s="42"/>
      <c r="C232" s="60" t="s">
        <v>345</v>
      </c>
      <c r="D232" s="44"/>
      <c r="E232" s="44"/>
      <c r="F232" s="61"/>
      <c r="G232" s="33"/>
    </row>
    <row r="233" spans="2:7" s="19" customFormat="1" ht="15.75">
      <c r="B233" s="42" t="s">
        <v>48</v>
      </c>
      <c r="C233" s="60" t="s">
        <v>120</v>
      </c>
      <c r="D233" s="44" t="s">
        <v>16</v>
      </c>
      <c r="E233" s="44">
        <v>1</v>
      </c>
      <c r="F233" s="61"/>
      <c r="G233" s="33"/>
    </row>
    <row r="234" spans="2:7" s="19" customFormat="1" ht="15.75">
      <c r="B234" s="42" t="s">
        <v>18</v>
      </c>
      <c r="C234" s="60" t="s">
        <v>101</v>
      </c>
      <c r="D234" s="44" t="s">
        <v>16</v>
      </c>
      <c r="E234" s="44">
        <v>1</v>
      </c>
      <c r="F234" s="61"/>
      <c r="G234" s="33"/>
    </row>
    <row r="235" spans="2:7" s="19" customFormat="1" ht="15.75">
      <c r="B235" s="42" t="s">
        <v>50</v>
      </c>
      <c r="C235" s="60" t="s">
        <v>102</v>
      </c>
      <c r="D235" s="44" t="s">
        <v>16</v>
      </c>
      <c r="E235" s="44">
        <v>1</v>
      </c>
      <c r="F235" s="61"/>
      <c r="G235" s="33"/>
    </row>
    <row r="236" spans="2:7" s="19" customFormat="1" ht="15.75">
      <c r="B236" s="63" t="s">
        <v>51</v>
      </c>
      <c r="C236" s="60" t="s">
        <v>103</v>
      </c>
      <c r="D236" s="44" t="s">
        <v>16</v>
      </c>
      <c r="E236" s="44">
        <v>1</v>
      </c>
      <c r="F236" s="61"/>
      <c r="G236" s="33"/>
    </row>
    <row r="237" spans="2:7" s="19" customFormat="1" ht="15.75">
      <c r="B237" s="42" t="s">
        <v>52</v>
      </c>
      <c r="C237" s="60" t="s">
        <v>104</v>
      </c>
      <c r="D237" s="44" t="s">
        <v>16</v>
      </c>
      <c r="E237" s="44">
        <v>3</v>
      </c>
      <c r="F237" s="61"/>
      <c r="G237" s="33"/>
    </row>
    <row r="238" spans="2:7" s="19" customFormat="1" ht="63">
      <c r="B238" s="154">
        <v>3</v>
      </c>
      <c r="C238" s="60" t="s">
        <v>152</v>
      </c>
      <c r="D238" s="44"/>
      <c r="E238" s="44"/>
      <c r="F238" s="61"/>
      <c r="G238" s="33"/>
    </row>
    <row r="239" spans="2:7" s="19" customFormat="1" ht="15.75">
      <c r="B239" s="213"/>
      <c r="C239" s="60" t="s">
        <v>57</v>
      </c>
      <c r="D239" s="219" t="s">
        <v>16</v>
      </c>
      <c r="E239" s="219">
        <v>1</v>
      </c>
      <c r="F239" s="227"/>
      <c r="G239" s="33"/>
    </row>
    <row r="240" spans="2:7" s="19" customFormat="1" ht="15.75">
      <c r="B240" s="213"/>
      <c r="C240" s="60" t="s">
        <v>58</v>
      </c>
      <c r="D240" s="220"/>
      <c r="E240" s="220"/>
      <c r="F240" s="228"/>
      <c r="G240" s="33"/>
    </row>
    <row r="241" spans="2:7" s="19" customFormat="1" ht="15.75">
      <c r="B241" s="213"/>
      <c r="C241" s="60" t="s">
        <v>59</v>
      </c>
      <c r="D241" s="220"/>
      <c r="E241" s="220"/>
      <c r="F241" s="228"/>
      <c r="G241" s="33"/>
    </row>
    <row r="242" spans="2:7" s="19" customFormat="1" ht="15.75">
      <c r="B242" s="213"/>
      <c r="C242" s="60" t="s">
        <v>60</v>
      </c>
      <c r="D242" s="220"/>
      <c r="E242" s="220"/>
      <c r="F242" s="228"/>
      <c r="G242" s="33"/>
    </row>
    <row r="243" spans="2:7" s="19" customFormat="1" ht="15.75">
      <c r="B243" s="213"/>
      <c r="C243" s="60" t="s">
        <v>63</v>
      </c>
      <c r="D243" s="220"/>
      <c r="E243" s="220"/>
      <c r="F243" s="228"/>
      <c r="G243" s="33"/>
    </row>
    <row r="244" spans="2:7" s="19" customFormat="1" ht="15.75">
      <c r="B244" s="213"/>
      <c r="C244" s="60" t="s">
        <v>64</v>
      </c>
      <c r="D244" s="221"/>
      <c r="E244" s="221"/>
      <c r="F244" s="229"/>
      <c r="G244" s="33"/>
    </row>
    <row r="245" spans="2:7" s="19" customFormat="1" ht="78.75">
      <c r="B245" s="233">
        <v>4</v>
      </c>
      <c r="C245" s="60" t="s">
        <v>153</v>
      </c>
      <c r="D245" s="234" t="s">
        <v>16</v>
      </c>
      <c r="E245" s="219">
        <v>1</v>
      </c>
      <c r="F245" s="227"/>
      <c r="G245" s="33"/>
    </row>
    <row r="246" spans="2:7" s="19" customFormat="1" ht="15.75">
      <c r="B246" s="233"/>
      <c r="C246" s="60" t="s">
        <v>61</v>
      </c>
      <c r="D246" s="235"/>
      <c r="E246" s="220"/>
      <c r="F246" s="228"/>
      <c r="G246" s="33"/>
    </row>
    <row r="247" spans="2:7" s="19" customFormat="1" ht="15.75">
      <c r="B247" s="233"/>
      <c r="C247" s="60" t="s">
        <v>62</v>
      </c>
      <c r="D247" s="235"/>
      <c r="E247" s="220"/>
      <c r="F247" s="228"/>
      <c r="G247" s="33"/>
    </row>
    <row r="248" spans="2:7" s="19" customFormat="1" ht="15.75">
      <c r="B248" s="233"/>
      <c r="C248" s="60" t="s">
        <v>63</v>
      </c>
      <c r="D248" s="235"/>
      <c r="E248" s="220"/>
      <c r="F248" s="228"/>
      <c r="G248" s="33"/>
    </row>
    <row r="249" spans="2:7" s="19" customFormat="1" ht="15.75">
      <c r="B249" s="233"/>
      <c r="C249" s="60" t="s">
        <v>64</v>
      </c>
      <c r="D249" s="236"/>
      <c r="E249" s="221"/>
      <c r="F249" s="229"/>
      <c r="G249" s="33"/>
    </row>
    <row r="250" spans="2:7" s="19" customFormat="1" ht="21.75" customHeight="1">
      <c r="B250" s="91">
        <v>5</v>
      </c>
      <c r="C250" s="117" t="s">
        <v>346</v>
      </c>
      <c r="D250" s="112"/>
      <c r="E250" s="112"/>
      <c r="F250" s="113"/>
      <c r="G250" s="114"/>
    </row>
    <row r="251" spans="2:7" s="19" customFormat="1" ht="31.5">
      <c r="B251" s="154"/>
      <c r="C251" s="60" t="s">
        <v>347</v>
      </c>
      <c r="D251" s="44" t="s">
        <v>16</v>
      </c>
      <c r="E251" s="44">
        <v>1</v>
      </c>
      <c r="F251" s="61"/>
      <c r="G251" s="33"/>
    </row>
    <row r="252" spans="2:7" s="19" customFormat="1" ht="21.75" customHeight="1">
      <c r="B252" s="91">
        <v>6</v>
      </c>
      <c r="C252" s="117" t="s">
        <v>348</v>
      </c>
      <c r="D252" s="112"/>
      <c r="E252" s="112"/>
      <c r="F252" s="113"/>
      <c r="G252" s="114"/>
    </row>
    <row r="253" spans="2:7" s="19" customFormat="1" ht="31.5">
      <c r="B253" s="154"/>
      <c r="C253" s="60" t="s">
        <v>349</v>
      </c>
      <c r="D253" s="44" t="s">
        <v>16</v>
      </c>
      <c r="E253" s="44">
        <v>1</v>
      </c>
      <c r="F253" s="61"/>
      <c r="G253" s="33"/>
    </row>
    <row r="254" spans="2:7" s="19" customFormat="1" ht="21.75" customHeight="1">
      <c r="B254" s="91">
        <v>7</v>
      </c>
      <c r="C254" s="117" t="s">
        <v>350</v>
      </c>
      <c r="D254" s="112"/>
      <c r="E254" s="112"/>
      <c r="F254" s="113"/>
      <c r="G254" s="114"/>
    </row>
    <row r="255" spans="2:7" s="19" customFormat="1" ht="63">
      <c r="B255" s="42"/>
      <c r="C255" s="60" t="s">
        <v>65</v>
      </c>
      <c r="D255" s="44"/>
      <c r="E255" s="44"/>
      <c r="F255" s="61"/>
      <c r="G255" s="33"/>
    </row>
    <row r="256" spans="2:7" s="19" customFormat="1" ht="31.5">
      <c r="B256" s="42" t="s">
        <v>48</v>
      </c>
      <c r="C256" s="60" t="s">
        <v>138</v>
      </c>
      <c r="D256" s="44" t="s">
        <v>16</v>
      </c>
      <c r="E256" s="44">
        <v>1</v>
      </c>
      <c r="F256" s="61"/>
      <c r="G256" s="33"/>
    </row>
    <row r="257" spans="2:7" s="19" customFormat="1" ht="31.5">
      <c r="B257" s="42" t="s">
        <v>18</v>
      </c>
      <c r="C257" s="60" t="s">
        <v>139</v>
      </c>
      <c r="D257" s="44" t="s">
        <v>16</v>
      </c>
      <c r="E257" s="44">
        <v>1</v>
      </c>
      <c r="F257" s="61"/>
      <c r="G257" s="33"/>
    </row>
    <row r="258" spans="2:7" s="19" customFormat="1" ht="31.5">
      <c r="B258" s="42" t="s">
        <v>50</v>
      </c>
      <c r="C258" s="60" t="s">
        <v>66</v>
      </c>
      <c r="D258" s="44" t="s">
        <v>16</v>
      </c>
      <c r="E258" s="44">
        <v>1</v>
      </c>
      <c r="F258" s="61"/>
      <c r="G258" s="33"/>
    </row>
    <row r="259" spans="2:7" s="19" customFormat="1" ht="31.5">
      <c r="B259" s="42" t="s">
        <v>51</v>
      </c>
      <c r="C259" s="60" t="s">
        <v>67</v>
      </c>
      <c r="D259" s="44" t="s">
        <v>16</v>
      </c>
      <c r="E259" s="44">
        <v>1</v>
      </c>
      <c r="F259" s="61"/>
      <c r="G259" s="33"/>
    </row>
    <row r="260" spans="2:7" s="19" customFormat="1" ht="31.5">
      <c r="B260" s="42" t="s">
        <v>52</v>
      </c>
      <c r="C260" s="60" t="s">
        <v>68</v>
      </c>
      <c r="D260" s="44" t="s">
        <v>16</v>
      </c>
      <c r="E260" s="44">
        <v>1</v>
      </c>
      <c r="F260" s="61"/>
      <c r="G260" s="33"/>
    </row>
    <row r="261" spans="2:7" s="19" customFormat="1" ht="31.5">
      <c r="B261" s="42" t="s">
        <v>53</v>
      </c>
      <c r="C261" s="60" t="s">
        <v>121</v>
      </c>
      <c r="D261" s="44" t="s">
        <v>16</v>
      </c>
      <c r="E261" s="44">
        <v>1</v>
      </c>
      <c r="F261" s="61"/>
      <c r="G261" s="33"/>
    </row>
    <row r="262" spans="2:7" s="19" customFormat="1" ht="31.5">
      <c r="B262" s="42" t="s">
        <v>69</v>
      </c>
      <c r="C262" s="60" t="s">
        <v>351</v>
      </c>
      <c r="D262" s="44" t="s">
        <v>16</v>
      </c>
      <c r="E262" s="44">
        <v>1</v>
      </c>
      <c r="F262" s="61"/>
      <c r="G262" s="33"/>
    </row>
    <row r="263" spans="2:7" s="19" customFormat="1" ht="15.75">
      <c r="B263" s="42" t="s">
        <v>70</v>
      </c>
      <c r="C263" s="60" t="s">
        <v>71</v>
      </c>
      <c r="D263" s="44" t="s">
        <v>16</v>
      </c>
      <c r="E263" s="44">
        <v>1</v>
      </c>
      <c r="F263" s="61"/>
      <c r="G263" s="33"/>
    </row>
    <row r="264" spans="2:7" s="19" customFormat="1" ht="21.75" customHeight="1">
      <c r="B264" s="91">
        <v>8</v>
      </c>
      <c r="C264" s="117" t="s">
        <v>352</v>
      </c>
      <c r="D264" s="112"/>
      <c r="E264" s="112"/>
      <c r="F264" s="113"/>
      <c r="G264" s="114"/>
    </row>
    <row r="265" spans="2:7" s="19" customFormat="1" ht="63">
      <c r="B265" s="42"/>
      <c r="C265" s="60" t="s">
        <v>108</v>
      </c>
      <c r="D265" s="44"/>
      <c r="E265" s="44"/>
      <c r="F265" s="61"/>
      <c r="G265" s="33"/>
    </row>
    <row r="266" spans="2:7" s="19" customFormat="1" ht="31.5">
      <c r="B266" s="42" t="s">
        <v>48</v>
      </c>
      <c r="C266" s="60" t="s">
        <v>72</v>
      </c>
      <c r="D266" s="44" t="s">
        <v>8</v>
      </c>
      <c r="E266" s="44">
        <v>1</v>
      </c>
      <c r="F266" s="61"/>
      <c r="G266" s="33"/>
    </row>
    <row r="267" spans="2:7" s="19" customFormat="1" ht="31.5">
      <c r="B267" s="42" t="s">
        <v>18</v>
      </c>
      <c r="C267" s="60" t="s">
        <v>73</v>
      </c>
      <c r="D267" s="44" t="s">
        <v>8</v>
      </c>
      <c r="E267" s="44">
        <v>1</v>
      </c>
      <c r="F267" s="61"/>
      <c r="G267" s="33"/>
    </row>
    <row r="268" spans="2:7" s="19" customFormat="1" ht="15.75">
      <c r="B268" s="42" t="s">
        <v>50</v>
      </c>
      <c r="C268" s="60" t="s">
        <v>74</v>
      </c>
      <c r="D268" s="44" t="s">
        <v>8</v>
      </c>
      <c r="E268" s="44">
        <v>1</v>
      </c>
      <c r="F268" s="61"/>
      <c r="G268" s="33"/>
    </row>
    <row r="269" spans="2:7" s="19" customFormat="1" ht="21.75" customHeight="1">
      <c r="B269" s="91">
        <v>9</v>
      </c>
      <c r="C269" s="117" t="s">
        <v>353</v>
      </c>
      <c r="D269" s="112"/>
      <c r="E269" s="112"/>
      <c r="F269" s="113"/>
      <c r="G269" s="114"/>
    </row>
    <row r="270" spans="2:7" s="19" customFormat="1" ht="299.25" customHeight="1">
      <c r="B270" s="162"/>
      <c r="C270" s="64" t="s">
        <v>109</v>
      </c>
      <c r="D270" s="219" t="s">
        <v>16</v>
      </c>
      <c r="E270" s="219">
        <v>1</v>
      </c>
      <c r="F270" s="227"/>
      <c r="G270" s="216"/>
    </row>
    <row r="271" spans="2:7" s="19" customFormat="1" ht="15.75">
      <c r="B271" s="163"/>
      <c r="C271" s="65" t="s">
        <v>75</v>
      </c>
      <c r="D271" s="220"/>
      <c r="E271" s="220"/>
      <c r="F271" s="228"/>
      <c r="G271" s="217"/>
    </row>
    <row r="272" spans="2:7" s="19" customFormat="1" ht="31.5">
      <c r="B272" s="163"/>
      <c r="C272" s="60" t="s">
        <v>134</v>
      </c>
      <c r="D272" s="220"/>
      <c r="E272" s="220"/>
      <c r="F272" s="228"/>
      <c r="G272" s="217"/>
    </row>
    <row r="273" spans="2:7" s="19" customFormat="1" ht="15.75">
      <c r="B273" s="163"/>
      <c r="C273" s="60" t="s">
        <v>76</v>
      </c>
      <c r="D273" s="220"/>
      <c r="E273" s="220"/>
      <c r="F273" s="228"/>
      <c r="G273" s="217"/>
    </row>
    <row r="274" spans="2:7" s="19" customFormat="1" ht="15.75">
      <c r="B274" s="163"/>
      <c r="C274" s="60" t="s">
        <v>77</v>
      </c>
      <c r="D274" s="220"/>
      <c r="E274" s="220"/>
      <c r="F274" s="228"/>
      <c r="G274" s="217"/>
    </row>
    <row r="275" spans="2:7" s="19" customFormat="1" ht="15.75">
      <c r="B275" s="163"/>
      <c r="C275" s="60" t="s">
        <v>78</v>
      </c>
      <c r="D275" s="220"/>
      <c r="E275" s="220"/>
      <c r="F275" s="228"/>
      <c r="G275" s="217"/>
    </row>
    <row r="276" spans="2:7" s="19" customFormat="1" ht="15.75">
      <c r="B276" s="163"/>
      <c r="C276" s="60" t="s">
        <v>79</v>
      </c>
      <c r="D276" s="220"/>
      <c r="E276" s="220"/>
      <c r="F276" s="228"/>
      <c r="G276" s="217"/>
    </row>
    <row r="277" spans="2:7" s="19" customFormat="1" ht="15.75">
      <c r="B277" s="163"/>
      <c r="C277" s="66" t="s">
        <v>80</v>
      </c>
      <c r="D277" s="220"/>
      <c r="E277" s="220"/>
      <c r="F277" s="228"/>
      <c r="G277" s="217"/>
    </row>
    <row r="278" spans="2:7" s="19" customFormat="1" ht="15.75">
      <c r="B278" s="163"/>
      <c r="C278" s="65" t="s">
        <v>81</v>
      </c>
      <c r="D278" s="220"/>
      <c r="E278" s="220"/>
      <c r="F278" s="228"/>
      <c r="G278" s="217"/>
    </row>
    <row r="279" spans="2:7" s="19" customFormat="1" ht="15.75">
      <c r="B279" s="163"/>
      <c r="C279" s="60" t="s">
        <v>118</v>
      </c>
      <c r="D279" s="220"/>
      <c r="E279" s="220"/>
      <c r="F279" s="228"/>
      <c r="G279" s="217"/>
    </row>
    <row r="280" spans="2:7" s="19" customFormat="1" ht="15.75">
      <c r="B280" s="163"/>
      <c r="C280" s="60" t="s">
        <v>118</v>
      </c>
      <c r="D280" s="220"/>
      <c r="E280" s="220"/>
      <c r="F280" s="228"/>
      <c r="G280" s="217"/>
    </row>
    <row r="281" spans="2:7" s="19" customFormat="1" ht="15.75">
      <c r="B281" s="164"/>
      <c r="C281" s="60" t="s">
        <v>82</v>
      </c>
      <c r="D281" s="221"/>
      <c r="E281" s="221"/>
      <c r="F281" s="229"/>
      <c r="G281" s="218"/>
    </row>
    <row r="282" spans="2:7" s="19" customFormat="1" ht="21.75" customHeight="1">
      <c r="B282" s="91">
        <v>10</v>
      </c>
      <c r="C282" s="117" t="s">
        <v>354</v>
      </c>
      <c r="D282" s="112"/>
      <c r="E282" s="112"/>
      <c r="F282" s="113"/>
      <c r="G282" s="114"/>
    </row>
    <row r="283" spans="2:7" s="19" customFormat="1" ht="78.75">
      <c r="B283" s="42"/>
      <c r="C283" s="58" t="s">
        <v>83</v>
      </c>
      <c r="D283" s="44"/>
      <c r="E283" s="44"/>
      <c r="F283" s="61"/>
      <c r="G283" s="33"/>
    </row>
    <row r="284" spans="2:7" s="19" customFormat="1" ht="15.75">
      <c r="B284" s="237" t="s">
        <v>48</v>
      </c>
      <c r="C284" s="65" t="s">
        <v>110</v>
      </c>
      <c r="D284" s="240" t="s">
        <v>16</v>
      </c>
      <c r="E284" s="240">
        <v>1</v>
      </c>
      <c r="F284" s="241"/>
      <c r="G284" s="33"/>
    </row>
    <row r="285" spans="2:7" s="19" customFormat="1" ht="16.5" thickBot="1">
      <c r="B285" s="238"/>
      <c r="C285" s="60" t="s">
        <v>75</v>
      </c>
      <c r="D285" s="240"/>
      <c r="E285" s="240"/>
      <c r="F285" s="241"/>
      <c r="G285" s="33"/>
    </row>
    <row r="286" spans="1:15" ht="17.25" thickBot="1" thickTop="1">
      <c r="A286" s="165"/>
      <c r="B286" s="238"/>
      <c r="C286" s="66" t="s">
        <v>119</v>
      </c>
      <c r="D286" s="240"/>
      <c r="E286" s="240"/>
      <c r="F286" s="241"/>
      <c r="G286" s="33"/>
      <c r="H286" s="19"/>
      <c r="I286" s="19"/>
      <c r="J286" s="19"/>
      <c r="K286" s="19"/>
      <c r="L286" s="19"/>
      <c r="M286" s="19"/>
      <c r="N286" s="19"/>
      <c r="O286" s="19"/>
    </row>
    <row r="287" spans="1:15" ht="17.25" thickBot="1" thickTop="1">
      <c r="A287" s="165"/>
      <c r="B287" s="238"/>
      <c r="C287" s="60" t="s">
        <v>81</v>
      </c>
      <c r="D287" s="240"/>
      <c r="E287" s="240"/>
      <c r="F287" s="241"/>
      <c r="G287" s="33"/>
      <c r="H287" s="19"/>
      <c r="I287" s="19"/>
      <c r="J287" s="19"/>
      <c r="K287" s="19"/>
      <c r="L287" s="19"/>
      <c r="M287" s="19"/>
      <c r="N287" s="19"/>
      <c r="O287" s="19"/>
    </row>
    <row r="288" spans="1:15" ht="17.25" thickBot="1" thickTop="1">
      <c r="A288" s="165"/>
      <c r="B288" s="238"/>
      <c r="C288" s="60" t="s">
        <v>84</v>
      </c>
      <c r="D288" s="240"/>
      <c r="E288" s="240"/>
      <c r="F288" s="241"/>
      <c r="G288" s="33"/>
      <c r="H288" s="19"/>
      <c r="I288" s="19"/>
      <c r="J288" s="19"/>
      <c r="K288" s="19"/>
      <c r="L288" s="19"/>
      <c r="M288" s="19"/>
      <c r="N288" s="19"/>
      <c r="O288" s="19"/>
    </row>
    <row r="289" spans="1:15" ht="17.25" thickBot="1" thickTop="1">
      <c r="A289" s="165"/>
      <c r="B289" s="239"/>
      <c r="C289" s="60" t="s">
        <v>85</v>
      </c>
      <c r="D289" s="240"/>
      <c r="E289" s="240"/>
      <c r="F289" s="241"/>
      <c r="G289" s="33"/>
      <c r="H289" s="19"/>
      <c r="I289" s="19"/>
      <c r="J289" s="19"/>
      <c r="K289" s="19"/>
      <c r="L289" s="19"/>
      <c r="M289" s="19"/>
      <c r="N289" s="19"/>
      <c r="O289" s="19"/>
    </row>
    <row r="290" spans="1:15" ht="17.25" thickBot="1" thickTop="1">
      <c r="A290" s="165"/>
      <c r="B290" s="237" t="s">
        <v>18</v>
      </c>
      <c r="C290" s="67" t="s">
        <v>111</v>
      </c>
      <c r="D290" s="240" t="s">
        <v>16</v>
      </c>
      <c r="E290" s="240">
        <v>1</v>
      </c>
      <c r="F290" s="241"/>
      <c r="G290" s="33"/>
      <c r="H290" s="19"/>
      <c r="I290" s="19"/>
      <c r="J290" s="19"/>
      <c r="K290" s="19"/>
      <c r="L290" s="19"/>
      <c r="M290" s="19"/>
      <c r="N290" s="19"/>
      <c r="O290" s="19"/>
    </row>
    <row r="291" spans="1:15" ht="17.25" thickBot="1" thickTop="1">
      <c r="A291" s="165"/>
      <c r="B291" s="238"/>
      <c r="C291" s="60" t="s">
        <v>75</v>
      </c>
      <c r="D291" s="240"/>
      <c r="E291" s="240"/>
      <c r="F291" s="241"/>
      <c r="G291" s="33"/>
      <c r="H291" s="19"/>
      <c r="I291" s="19"/>
      <c r="J291" s="19"/>
      <c r="K291" s="19"/>
      <c r="L291" s="19"/>
      <c r="M291" s="19"/>
      <c r="N291" s="19"/>
      <c r="O291" s="19"/>
    </row>
    <row r="292" spans="1:15" ht="17.25" thickBot="1" thickTop="1">
      <c r="A292" s="165"/>
      <c r="B292" s="238"/>
      <c r="C292" s="66" t="s">
        <v>86</v>
      </c>
      <c r="D292" s="240"/>
      <c r="E292" s="240"/>
      <c r="F292" s="241"/>
      <c r="G292" s="33"/>
      <c r="H292" s="19"/>
      <c r="I292" s="19"/>
      <c r="J292" s="19"/>
      <c r="K292" s="19"/>
      <c r="L292" s="19"/>
      <c r="M292" s="19"/>
      <c r="N292" s="19"/>
      <c r="O292" s="19"/>
    </row>
    <row r="293" spans="1:15" ht="17.25" thickBot="1" thickTop="1">
      <c r="A293" s="165"/>
      <c r="B293" s="238"/>
      <c r="C293" s="60" t="s">
        <v>81</v>
      </c>
      <c r="D293" s="240"/>
      <c r="E293" s="240"/>
      <c r="F293" s="241"/>
      <c r="G293" s="33"/>
      <c r="H293" s="19"/>
      <c r="I293" s="19"/>
      <c r="J293" s="19"/>
      <c r="K293" s="19"/>
      <c r="L293" s="19"/>
      <c r="M293" s="19"/>
      <c r="N293" s="19"/>
      <c r="O293" s="19"/>
    </row>
    <row r="294" spans="1:15" ht="17.25" thickBot="1" thickTop="1">
      <c r="A294" s="165"/>
      <c r="B294" s="239"/>
      <c r="C294" s="60" t="s">
        <v>87</v>
      </c>
      <c r="D294" s="240"/>
      <c r="E294" s="240"/>
      <c r="F294" s="241"/>
      <c r="G294" s="33"/>
      <c r="H294" s="19"/>
      <c r="I294" s="19"/>
      <c r="J294" s="19"/>
      <c r="K294" s="19"/>
      <c r="L294" s="19"/>
      <c r="M294" s="19"/>
      <c r="N294" s="19"/>
      <c r="O294" s="19"/>
    </row>
    <row r="295" spans="1:15" ht="64.5" thickBot="1" thickTop="1">
      <c r="A295" s="165"/>
      <c r="B295" s="154">
        <v>11</v>
      </c>
      <c r="C295" s="60" t="s">
        <v>113</v>
      </c>
      <c r="D295" s="44" t="s">
        <v>16</v>
      </c>
      <c r="E295" s="44">
        <v>1</v>
      </c>
      <c r="F295" s="61"/>
      <c r="G295" s="33"/>
      <c r="H295" s="19"/>
      <c r="I295" s="19"/>
      <c r="J295" s="19"/>
      <c r="K295" s="19"/>
      <c r="L295" s="19"/>
      <c r="M295" s="19"/>
      <c r="N295" s="19"/>
      <c r="O295" s="19"/>
    </row>
    <row r="296" spans="2:7" s="19" customFormat="1" ht="21.75" customHeight="1" thickBot="1" thickTop="1">
      <c r="B296" s="91">
        <v>12</v>
      </c>
      <c r="C296" s="117" t="s">
        <v>355</v>
      </c>
      <c r="D296" s="112"/>
      <c r="E296" s="112"/>
      <c r="F296" s="113"/>
      <c r="G296" s="114"/>
    </row>
    <row r="297" spans="1:15" ht="241.5" customHeight="1" thickBot="1" thickTop="1">
      <c r="A297" s="165"/>
      <c r="B297" s="42"/>
      <c r="C297" s="58" t="s">
        <v>356</v>
      </c>
      <c r="D297" s="44"/>
      <c r="E297" s="44"/>
      <c r="F297" s="61"/>
      <c r="G297" s="33"/>
      <c r="H297" s="19"/>
      <c r="I297" s="19"/>
      <c r="J297" s="19"/>
      <c r="K297" s="19"/>
      <c r="L297" s="19"/>
      <c r="M297" s="19"/>
      <c r="N297" s="19"/>
      <c r="O297" s="19"/>
    </row>
    <row r="298" spans="1:15" ht="17.25" thickBot="1" thickTop="1">
      <c r="A298" s="165"/>
      <c r="B298" s="42" t="s">
        <v>48</v>
      </c>
      <c r="C298" s="60" t="s">
        <v>421</v>
      </c>
      <c r="D298" s="44" t="s">
        <v>16</v>
      </c>
      <c r="E298" s="44">
        <v>1</v>
      </c>
      <c r="F298" s="61"/>
      <c r="G298" s="33"/>
      <c r="H298" s="19"/>
      <c r="I298" s="19"/>
      <c r="J298" s="19"/>
      <c r="K298" s="19"/>
      <c r="L298" s="19"/>
      <c r="M298" s="19"/>
      <c r="N298" s="19"/>
      <c r="O298" s="19"/>
    </row>
    <row r="299" spans="1:15" ht="48.75" thickBot="1" thickTop="1">
      <c r="A299" s="165"/>
      <c r="B299" s="154">
        <v>13</v>
      </c>
      <c r="C299" s="60" t="s">
        <v>136</v>
      </c>
      <c r="D299" s="44" t="s">
        <v>5</v>
      </c>
      <c r="E299" s="44">
        <v>1</v>
      </c>
      <c r="F299" s="61"/>
      <c r="G299" s="33"/>
      <c r="H299" s="19"/>
      <c r="I299" s="19"/>
      <c r="J299" s="19"/>
      <c r="K299" s="19"/>
      <c r="L299" s="19"/>
      <c r="M299" s="19"/>
      <c r="N299" s="19"/>
      <c r="O299" s="19"/>
    </row>
    <row r="300" spans="1:15" ht="33" thickBot="1" thickTop="1">
      <c r="A300" s="165"/>
      <c r="B300" s="42">
        <v>14</v>
      </c>
      <c r="C300" s="60" t="s">
        <v>88</v>
      </c>
      <c r="D300" s="44" t="s">
        <v>8</v>
      </c>
      <c r="E300" s="44">
        <v>1</v>
      </c>
      <c r="F300" s="61"/>
      <c r="G300" s="33"/>
      <c r="H300" s="19"/>
      <c r="I300" s="19"/>
      <c r="J300" s="19"/>
      <c r="K300" s="19"/>
      <c r="L300" s="19"/>
      <c r="M300" s="19"/>
      <c r="N300" s="19"/>
      <c r="O300" s="19"/>
    </row>
    <row r="301" spans="2:7" s="19" customFormat="1" ht="21.75" customHeight="1" thickBot="1" thickTop="1">
      <c r="B301" s="91">
        <v>15</v>
      </c>
      <c r="C301" s="117" t="s">
        <v>357</v>
      </c>
      <c r="D301" s="112"/>
      <c r="E301" s="112"/>
      <c r="F301" s="113"/>
      <c r="G301" s="114"/>
    </row>
    <row r="302" spans="1:15" ht="80.25" thickBot="1" thickTop="1">
      <c r="A302" s="165"/>
      <c r="B302" s="42"/>
      <c r="C302" s="60" t="s">
        <v>89</v>
      </c>
      <c r="D302" s="44"/>
      <c r="E302" s="44"/>
      <c r="F302" s="61"/>
      <c r="G302" s="33"/>
      <c r="H302" s="19"/>
      <c r="I302" s="19"/>
      <c r="J302" s="19"/>
      <c r="K302" s="19"/>
      <c r="L302" s="19"/>
      <c r="M302" s="19"/>
      <c r="N302" s="19"/>
      <c r="O302" s="19"/>
    </row>
    <row r="303" spans="1:15" ht="17.25" thickBot="1" thickTop="1">
      <c r="A303" s="165"/>
      <c r="B303" s="42" t="s">
        <v>48</v>
      </c>
      <c r="C303" s="60" t="s">
        <v>90</v>
      </c>
      <c r="D303" s="44" t="s">
        <v>91</v>
      </c>
      <c r="E303" s="44">
        <v>1</v>
      </c>
      <c r="F303" s="61"/>
      <c r="G303" s="33"/>
      <c r="H303" s="19"/>
      <c r="I303" s="19"/>
      <c r="J303" s="19"/>
      <c r="K303" s="19"/>
      <c r="L303" s="19"/>
      <c r="M303" s="19"/>
      <c r="N303" s="19"/>
      <c r="O303" s="19"/>
    </row>
    <row r="304" spans="1:15" ht="17.25" thickBot="1" thickTop="1">
      <c r="A304" s="165"/>
      <c r="B304" s="42" t="s">
        <v>18</v>
      </c>
      <c r="C304" s="60" t="s">
        <v>92</v>
      </c>
      <c r="D304" s="44" t="s">
        <v>91</v>
      </c>
      <c r="E304" s="44">
        <v>1</v>
      </c>
      <c r="F304" s="61"/>
      <c r="G304" s="33"/>
      <c r="H304" s="19"/>
      <c r="I304" s="19"/>
      <c r="J304" s="19"/>
      <c r="K304" s="19"/>
      <c r="L304" s="19"/>
      <c r="M304" s="19"/>
      <c r="N304" s="19"/>
      <c r="O304" s="19"/>
    </row>
    <row r="305" spans="1:15" ht="36" customHeight="1" thickBot="1" thickTop="1">
      <c r="A305" s="165"/>
      <c r="B305" s="42">
        <v>16</v>
      </c>
      <c r="C305" s="60" t="s">
        <v>93</v>
      </c>
      <c r="D305" s="44" t="s">
        <v>8</v>
      </c>
      <c r="E305" s="44">
        <v>1</v>
      </c>
      <c r="F305" s="61"/>
      <c r="G305" s="33"/>
      <c r="H305" s="19"/>
      <c r="I305" s="19"/>
      <c r="J305" s="19"/>
      <c r="K305" s="19"/>
      <c r="L305" s="19"/>
      <c r="M305" s="19"/>
      <c r="N305" s="19"/>
      <c r="O305" s="19"/>
    </row>
    <row r="306" spans="1:15" ht="17.25" thickBot="1" thickTop="1">
      <c r="A306" s="165"/>
      <c r="B306" s="162">
        <v>17</v>
      </c>
      <c r="C306" s="60" t="s">
        <v>94</v>
      </c>
      <c r="D306" s="44"/>
      <c r="E306" s="44"/>
      <c r="F306" s="61"/>
      <c r="G306" s="33"/>
      <c r="H306" s="19"/>
      <c r="I306" s="19"/>
      <c r="J306" s="19"/>
      <c r="K306" s="19"/>
      <c r="L306" s="19"/>
      <c r="M306" s="19"/>
      <c r="N306" s="19"/>
      <c r="O306" s="19"/>
    </row>
    <row r="307" spans="1:15" ht="17.25" thickBot="1" thickTop="1">
      <c r="A307" s="165"/>
      <c r="B307" s="163" t="s">
        <v>48</v>
      </c>
      <c r="C307" s="60" t="s">
        <v>358</v>
      </c>
      <c r="D307" s="44" t="s">
        <v>8</v>
      </c>
      <c r="E307" s="44">
        <v>1</v>
      </c>
      <c r="F307" s="61"/>
      <c r="G307" s="33"/>
      <c r="H307" s="19"/>
      <c r="I307" s="19"/>
      <c r="J307" s="19"/>
      <c r="K307" s="19"/>
      <c r="L307" s="19"/>
      <c r="M307" s="19"/>
      <c r="N307" s="19"/>
      <c r="O307" s="19"/>
    </row>
    <row r="308" spans="1:15" ht="17.25" thickBot="1" thickTop="1">
      <c r="A308" s="165"/>
      <c r="B308" s="164" t="s">
        <v>18</v>
      </c>
      <c r="C308" s="60" t="s">
        <v>359</v>
      </c>
      <c r="D308" s="44" t="s">
        <v>8</v>
      </c>
      <c r="E308" s="44">
        <v>1</v>
      </c>
      <c r="F308" s="61"/>
      <c r="G308" s="33"/>
      <c r="H308" s="19"/>
      <c r="I308" s="19"/>
      <c r="J308" s="19"/>
      <c r="K308" s="19"/>
      <c r="L308" s="19"/>
      <c r="M308" s="19"/>
      <c r="N308" s="19"/>
      <c r="O308" s="19"/>
    </row>
    <row r="309" spans="2:7" s="19" customFormat="1" ht="21.75" customHeight="1" thickBot="1" thickTop="1">
      <c r="B309" s="91">
        <v>18</v>
      </c>
      <c r="C309" s="117" t="s">
        <v>360</v>
      </c>
      <c r="D309" s="112"/>
      <c r="E309" s="112"/>
      <c r="F309" s="113"/>
      <c r="G309" s="114"/>
    </row>
    <row r="310" spans="1:15" ht="96" thickBot="1" thickTop="1">
      <c r="A310" s="165"/>
      <c r="B310" s="154"/>
      <c r="C310" s="60" t="s">
        <v>117</v>
      </c>
      <c r="D310" s="44" t="s">
        <v>5</v>
      </c>
      <c r="E310" s="44">
        <v>1</v>
      </c>
      <c r="F310" s="61"/>
      <c r="G310" s="33"/>
      <c r="H310" s="19"/>
      <c r="I310" s="19"/>
      <c r="J310" s="19"/>
      <c r="K310" s="19"/>
      <c r="L310" s="19"/>
      <c r="M310" s="19"/>
      <c r="N310" s="19"/>
      <c r="O310" s="19"/>
    </row>
    <row r="311" spans="2:7" s="19" customFormat="1" ht="21.75" customHeight="1" thickBot="1" thickTop="1">
      <c r="B311" s="91">
        <v>19</v>
      </c>
      <c r="C311" s="117" t="s">
        <v>361</v>
      </c>
      <c r="D311" s="112"/>
      <c r="E311" s="112"/>
      <c r="F311" s="113"/>
      <c r="G311" s="114"/>
    </row>
    <row r="312" spans="1:15" ht="64.5" thickBot="1" thickTop="1">
      <c r="A312" s="165"/>
      <c r="B312" s="42"/>
      <c r="C312" s="60" t="s">
        <v>95</v>
      </c>
      <c r="D312" s="44" t="s">
        <v>16</v>
      </c>
      <c r="E312" s="44">
        <v>1</v>
      </c>
      <c r="F312" s="61"/>
      <c r="G312" s="33"/>
      <c r="H312" s="19"/>
      <c r="I312" s="19"/>
      <c r="J312" s="19"/>
      <c r="K312" s="19"/>
      <c r="L312" s="19"/>
      <c r="M312" s="19"/>
      <c r="N312" s="19"/>
      <c r="O312" s="19"/>
    </row>
    <row r="313" spans="2:7" s="19" customFormat="1" ht="21.75" customHeight="1" thickBot="1" thickTop="1">
      <c r="B313" s="91">
        <v>20</v>
      </c>
      <c r="C313" s="117" t="s">
        <v>362</v>
      </c>
      <c r="D313" s="112"/>
      <c r="E313" s="112"/>
      <c r="F313" s="113"/>
      <c r="G313" s="114"/>
    </row>
    <row r="314" spans="1:43" ht="81.75" customHeight="1" thickBot="1" thickTop="1">
      <c r="A314" s="165"/>
      <c r="B314" s="42"/>
      <c r="C314" s="58" t="s">
        <v>363</v>
      </c>
      <c r="D314" s="44" t="s">
        <v>5</v>
      </c>
      <c r="E314" s="44">
        <v>1</v>
      </c>
      <c r="F314" s="61"/>
      <c r="G314" s="33"/>
      <c r="H314" s="19"/>
      <c r="I314" s="19"/>
      <c r="J314" s="19"/>
      <c r="K314" s="19"/>
      <c r="L314" s="19"/>
      <c r="M314" s="19"/>
      <c r="N314" s="19"/>
      <c r="O314" s="19"/>
      <c r="P314" s="19"/>
      <c r="Q314" s="19"/>
      <c r="R314" s="19"/>
      <c r="S314" s="19"/>
      <c r="T314" s="19"/>
      <c r="U314" s="19"/>
      <c r="V314" s="19"/>
      <c r="W314" s="19"/>
      <c r="X314" s="19"/>
      <c r="Y314" s="19"/>
      <c r="Z314" s="19"/>
      <c r="AA314" s="19"/>
      <c r="AB314" s="19"/>
      <c r="AC314" s="19"/>
      <c r="AD314" s="19"/>
      <c r="AE314" s="19"/>
      <c r="AF314" s="19"/>
      <c r="AG314" s="19"/>
      <c r="AH314" s="19"/>
      <c r="AI314" s="19"/>
      <c r="AJ314" s="19"/>
      <c r="AK314" s="19"/>
      <c r="AL314" s="19"/>
      <c r="AM314" s="19"/>
      <c r="AN314" s="19"/>
      <c r="AO314" s="19"/>
      <c r="AP314" s="19"/>
      <c r="AQ314" s="19"/>
    </row>
    <row r="315" spans="2:7" s="19" customFormat="1" ht="21.75" customHeight="1" thickTop="1">
      <c r="B315" s="124"/>
      <c r="C315" s="214" t="s">
        <v>364</v>
      </c>
      <c r="D315" s="214"/>
      <c r="E315" s="214"/>
      <c r="F315" s="215"/>
      <c r="G315" s="168">
        <f>SUM(G204:G314)</f>
        <v>0</v>
      </c>
    </row>
    <row r="316" spans="2:7" s="19" customFormat="1" ht="24.75" customHeight="1">
      <c r="B316" s="95" t="s">
        <v>365</v>
      </c>
      <c r="C316" s="96" t="s">
        <v>366</v>
      </c>
      <c r="D316" s="97"/>
      <c r="E316" s="97"/>
      <c r="F316" s="98"/>
      <c r="G316" s="99"/>
    </row>
    <row r="317" spans="2:7" s="19" customFormat="1" ht="21.75" customHeight="1" thickBot="1">
      <c r="B317" s="91">
        <v>1</v>
      </c>
      <c r="C317" s="117" t="s">
        <v>367</v>
      </c>
      <c r="D317" s="112"/>
      <c r="E317" s="112"/>
      <c r="F317" s="113"/>
      <c r="G317" s="114"/>
    </row>
    <row r="318" spans="1:43" ht="127.5" thickBot="1" thickTop="1">
      <c r="A318" s="165"/>
      <c r="B318" s="30"/>
      <c r="C318" s="68" t="s">
        <v>368</v>
      </c>
      <c r="D318" s="29"/>
      <c r="E318" s="32"/>
      <c r="F318" s="31"/>
      <c r="G318" s="33"/>
      <c r="H318" s="19"/>
      <c r="I318" s="19"/>
      <c r="J318" s="19"/>
      <c r="K318" s="19"/>
      <c r="L318" s="19"/>
      <c r="M318" s="19"/>
      <c r="N318" s="19"/>
      <c r="O318" s="19"/>
      <c r="P318" s="19"/>
      <c r="Q318" s="19"/>
      <c r="R318" s="19"/>
      <c r="S318" s="19"/>
      <c r="T318" s="19"/>
      <c r="U318" s="19"/>
      <c r="V318" s="19"/>
      <c r="W318" s="19"/>
      <c r="X318" s="19"/>
      <c r="Y318" s="19"/>
      <c r="Z318" s="19"/>
      <c r="AA318" s="19"/>
      <c r="AB318" s="19"/>
      <c r="AC318" s="19"/>
      <c r="AD318" s="19"/>
      <c r="AE318" s="19"/>
      <c r="AF318" s="19"/>
      <c r="AG318" s="19"/>
      <c r="AH318" s="19"/>
      <c r="AI318" s="19"/>
      <c r="AJ318" s="19"/>
      <c r="AK318" s="19"/>
      <c r="AL318" s="19"/>
      <c r="AM318" s="19"/>
      <c r="AN318" s="19"/>
      <c r="AO318" s="19"/>
      <c r="AP318" s="19"/>
      <c r="AQ318" s="19"/>
    </row>
    <row r="319" spans="1:43" ht="17.25" thickBot="1" thickTop="1">
      <c r="A319" s="165"/>
      <c r="B319" s="30" t="s">
        <v>370</v>
      </c>
      <c r="C319" s="69" t="s">
        <v>369</v>
      </c>
      <c r="D319" s="70" t="s">
        <v>16</v>
      </c>
      <c r="E319" s="32">
        <v>1</v>
      </c>
      <c r="F319" s="31"/>
      <c r="G319" s="33"/>
      <c r="H319" s="19"/>
      <c r="I319" s="19"/>
      <c r="J319" s="19"/>
      <c r="K319" s="19"/>
      <c r="L319" s="19"/>
      <c r="M319" s="19"/>
      <c r="N319" s="19"/>
      <c r="O319" s="19"/>
      <c r="P319" s="19"/>
      <c r="Q319" s="19"/>
      <c r="R319" s="19"/>
      <c r="S319" s="19"/>
      <c r="T319" s="19"/>
      <c r="U319" s="19"/>
      <c r="V319" s="19"/>
      <c r="W319" s="19"/>
      <c r="X319" s="19"/>
      <c r="Y319" s="19"/>
      <c r="Z319" s="19"/>
      <c r="AA319" s="19"/>
      <c r="AB319" s="19"/>
      <c r="AC319" s="19"/>
      <c r="AD319" s="19"/>
      <c r="AE319" s="19"/>
      <c r="AF319" s="19"/>
      <c r="AG319" s="19"/>
      <c r="AH319" s="19"/>
      <c r="AI319" s="19"/>
      <c r="AJ319" s="19"/>
      <c r="AK319" s="19"/>
      <c r="AL319" s="19"/>
      <c r="AM319" s="19"/>
      <c r="AN319" s="19"/>
      <c r="AO319" s="19"/>
      <c r="AP319" s="19"/>
      <c r="AQ319" s="19"/>
    </row>
    <row r="320" spans="1:43" ht="17.25" thickBot="1" thickTop="1">
      <c r="A320" s="165"/>
      <c r="B320" s="30" t="s">
        <v>371</v>
      </c>
      <c r="C320" s="69" t="s">
        <v>372</v>
      </c>
      <c r="D320" s="70" t="s">
        <v>16</v>
      </c>
      <c r="E320" s="17">
        <v>1</v>
      </c>
      <c r="F320" s="31"/>
      <c r="G320" s="33"/>
      <c r="H320" s="19"/>
      <c r="I320" s="19"/>
      <c r="J320" s="19"/>
      <c r="K320" s="19"/>
      <c r="L320" s="19"/>
      <c r="M320" s="19"/>
      <c r="N320" s="19"/>
      <c r="O320" s="19"/>
      <c r="P320" s="19"/>
      <c r="Q320" s="19"/>
      <c r="R320" s="19"/>
      <c r="S320" s="19"/>
      <c r="T320" s="19"/>
      <c r="U320" s="19"/>
      <c r="V320" s="19"/>
      <c r="W320" s="19"/>
      <c r="X320" s="19"/>
      <c r="Y320" s="19"/>
      <c r="Z320" s="19"/>
      <c r="AA320" s="19"/>
      <c r="AB320" s="19"/>
      <c r="AC320" s="19"/>
      <c r="AD320" s="19"/>
      <c r="AE320" s="19"/>
      <c r="AF320" s="19"/>
      <c r="AG320" s="19"/>
      <c r="AH320" s="19"/>
      <c r="AI320" s="19"/>
      <c r="AJ320" s="19"/>
      <c r="AK320" s="19"/>
      <c r="AL320" s="19"/>
      <c r="AM320" s="19"/>
      <c r="AN320" s="19"/>
      <c r="AO320" s="19"/>
      <c r="AP320" s="19"/>
      <c r="AQ320" s="19"/>
    </row>
    <row r="321" spans="2:7" s="19" customFormat="1" ht="21.75" customHeight="1" thickBot="1" thickTop="1">
      <c r="B321" s="91">
        <v>2</v>
      </c>
      <c r="C321" s="117" t="s">
        <v>373</v>
      </c>
      <c r="D321" s="112"/>
      <c r="E321" s="112"/>
      <c r="F321" s="113"/>
      <c r="G321" s="114"/>
    </row>
    <row r="322" spans="1:43" ht="96" thickBot="1" thickTop="1">
      <c r="A322" s="165"/>
      <c r="B322" s="30"/>
      <c r="C322" s="71" t="s">
        <v>122</v>
      </c>
      <c r="D322" s="24" t="s">
        <v>42</v>
      </c>
      <c r="E322" s="32">
        <v>1</v>
      </c>
      <c r="F322" s="31"/>
      <c r="G322" s="33"/>
      <c r="H322" s="19"/>
      <c r="I322" s="19"/>
      <c r="J322" s="19"/>
      <c r="K322" s="19"/>
      <c r="L322" s="19"/>
      <c r="M322" s="19"/>
      <c r="N322" s="19"/>
      <c r="O322" s="19"/>
      <c r="P322" s="19"/>
      <c r="Q322" s="19"/>
      <c r="R322" s="19"/>
      <c r="S322" s="19"/>
      <c r="T322" s="19"/>
      <c r="U322" s="19"/>
      <c r="V322" s="19"/>
      <c r="W322" s="19"/>
      <c r="X322" s="19"/>
      <c r="Y322" s="19"/>
      <c r="Z322" s="19"/>
      <c r="AA322" s="19"/>
      <c r="AB322" s="19"/>
      <c r="AC322" s="19"/>
      <c r="AD322" s="19"/>
      <c r="AE322" s="19"/>
      <c r="AF322" s="19"/>
      <c r="AG322" s="19"/>
      <c r="AH322" s="19"/>
      <c r="AI322" s="19"/>
      <c r="AJ322" s="19"/>
      <c r="AK322" s="19"/>
      <c r="AL322" s="19"/>
      <c r="AM322" s="19"/>
      <c r="AN322" s="19"/>
      <c r="AO322" s="19"/>
      <c r="AP322" s="19"/>
      <c r="AQ322" s="19"/>
    </row>
    <row r="323" spans="2:7" s="19" customFormat="1" ht="21.75" customHeight="1" thickBot="1" thickTop="1">
      <c r="B323" s="91">
        <v>3</v>
      </c>
      <c r="C323" s="117" t="s">
        <v>376</v>
      </c>
      <c r="D323" s="112"/>
      <c r="E323" s="112"/>
      <c r="F323" s="113"/>
      <c r="G323" s="114"/>
    </row>
    <row r="324" spans="1:43" ht="80.25" thickBot="1" thickTop="1">
      <c r="A324" s="165"/>
      <c r="B324" s="54"/>
      <c r="C324" s="71" t="s">
        <v>374</v>
      </c>
      <c r="D324" s="72"/>
      <c r="E324" s="32"/>
      <c r="F324" s="31"/>
      <c r="G324" s="33"/>
      <c r="H324" s="19"/>
      <c r="I324" s="19"/>
      <c r="J324" s="19"/>
      <c r="K324" s="19"/>
      <c r="L324" s="19"/>
      <c r="M324" s="19"/>
      <c r="N324" s="19"/>
      <c r="O324" s="19"/>
      <c r="P324" s="19"/>
      <c r="Q324" s="19"/>
      <c r="R324" s="19"/>
      <c r="S324" s="19"/>
      <c r="T324" s="19"/>
      <c r="U324" s="19"/>
      <c r="V324" s="19"/>
      <c r="W324" s="19"/>
      <c r="X324" s="19"/>
      <c r="Y324" s="19"/>
      <c r="Z324" s="19"/>
      <c r="AA324" s="19"/>
      <c r="AB324" s="19"/>
      <c r="AC324" s="19"/>
      <c r="AD324" s="19"/>
      <c r="AE324" s="19"/>
      <c r="AF324" s="19"/>
      <c r="AG324" s="19"/>
      <c r="AH324" s="19"/>
      <c r="AI324" s="19"/>
      <c r="AJ324" s="19"/>
      <c r="AK324" s="19"/>
      <c r="AL324" s="19"/>
      <c r="AM324" s="19"/>
      <c r="AN324" s="19"/>
      <c r="AO324" s="19"/>
      <c r="AP324" s="19"/>
      <c r="AQ324" s="19"/>
    </row>
    <row r="325" spans="1:43" ht="17.25" thickBot="1" thickTop="1">
      <c r="A325" s="165"/>
      <c r="B325" s="156"/>
      <c r="C325" s="71" t="s">
        <v>375</v>
      </c>
      <c r="D325" s="73" t="s">
        <v>42</v>
      </c>
      <c r="E325" s="32">
        <v>1</v>
      </c>
      <c r="F325" s="33"/>
      <c r="G325" s="33"/>
      <c r="H325" s="19"/>
      <c r="I325" s="19"/>
      <c r="J325" s="19"/>
      <c r="K325" s="19"/>
      <c r="L325" s="19"/>
      <c r="M325" s="19"/>
      <c r="N325" s="19"/>
      <c r="O325" s="19"/>
      <c r="P325" s="19"/>
      <c r="Q325" s="19"/>
      <c r="R325" s="19"/>
      <c r="S325" s="19"/>
      <c r="T325" s="19"/>
      <c r="U325" s="19"/>
      <c r="V325" s="19"/>
      <c r="W325" s="19"/>
      <c r="X325" s="19"/>
      <c r="Y325" s="19"/>
      <c r="Z325" s="19"/>
      <c r="AA325" s="19"/>
      <c r="AB325" s="19"/>
      <c r="AC325" s="19"/>
      <c r="AD325" s="19"/>
      <c r="AE325" s="19"/>
      <c r="AF325" s="19"/>
      <c r="AG325" s="19"/>
      <c r="AH325" s="19"/>
      <c r="AI325" s="19"/>
      <c r="AJ325" s="19"/>
      <c r="AK325" s="19"/>
      <c r="AL325" s="19"/>
      <c r="AM325" s="19"/>
      <c r="AN325" s="19"/>
      <c r="AO325" s="19"/>
      <c r="AP325" s="19"/>
      <c r="AQ325" s="19"/>
    </row>
    <row r="326" spans="2:7" s="19" customFormat="1" ht="21.75" customHeight="1" thickBot="1" thickTop="1">
      <c r="B326" s="91">
        <v>4</v>
      </c>
      <c r="C326" s="117" t="s">
        <v>377</v>
      </c>
      <c r="D326" s="112"/>
      <c r="E326" s="112"/>
      <c r="F326" s="113"/>
      <c r="G326" s="114"/>
    </row>
    <row r="327" spans="1:43" ht="48.75" thickBot="1" thickTop="1">
      <c r="A327" s="165"/>
      <c r="B327" s="30"/>
      <c r="C327" s="71" t="s">
        <v>41</v>
      </c>
      <c r="D327" s="73" t="s">
        <v>4</v>
      </c>
      <c r="E327" s="32">
        <v>1</v>
      </c>
      <c r="F327" s="33"/>
      <c r="G327" s="33"/>
      <c r="H327" s="19"/>
      <c r="I327" s="19"/>
      <c r="J327" s="19"/>
      <c r="K327" s="19"/>
      <c r="L327" s="19"/>
      <c r="M327" s="19"/>
      <c r="N327" s="19"/>
      <c r="O327" s="19"/>
      <c r="P327" s="19"/>
      <c r="Q327" s="19"/>
      <c r="R327" s="19"/>
      <c r="S327" s="19"/>
      <c r="T327" s="19"/>
      <c r="U327" s="19"/>
      <c r="V327" s="19"/>
      <c r="W327" s="19"/>
      <c r="X327" s="19"/>
      <c r="Y327" s="19"/>
      <c r="Z327" s="19"/>
      <c r="AA327" s="19"/>
      <c r="AB327" s="19"/>
      <c r="AC327" s="19"/>
      <c r="AD327" s="19"/>
      <c r="AE327" s="19"/>
      <c r="AF327" s="19"/>
      <c r="AG327" s="19"/>
      <c r="AH327" s="19"/>
      <c r="AI327" s="19"/>
      <c r="AJ327" s="19"/>
      <c r="AK327" s="19"/>
      <c r="AL327" s="19"/>
      <c r="AM327" s="19"/>
      <c r="AN327" s="19"/>
      <c r="AO327" s="19"/>
      <c r="AP327" s="19"/>
      <c r="AQ327" s="19"/>
    </row>
    <row r="328" spans="1:43" ht="17.25" thickBot="1" thickTop="1">
      <c r="A328" s="165"/>
      <c r="B328" s="124"/>
      <c r="C328" s="214" t="s">
        <v>378</v>
      </c>
      <c r="D328" s="214" t="s">
        <v>43</v>
      </c>
      <c r="E328" s="214"/>
      <c r="F328" s="215"/>
      <c r="G328" s="168">
        <f>SUM(G317:G327)</f>
        <v>0</v>
      </c>
      <c r="H328" s="19"/>
      <c r="I328" s="19"/>
      <c r="J328" s="19"/>
      <c r="K328" s="19"/>
      <c r="L328" s="19"/>
      <c r="M328" s="19"/>
      <c r="N328" s="19"/>
      <c r="O328" s="19"/>
      <c r="P328" s="19"/>
      <c r="Q328" s="19"/>
      <c r="R328" s="19"/>
      <c r="S328" s="19"/>
      <c r="T328" s="19"/>
      <c r="U328" s="19"/>
      <c r="V328" s="19"/>
      <c r="W328" s="19"/>
      <c r="X328" s="19"/>
      <c r="Y328" s="19"/>
      <c r="Z328" s="19"/>
      <c r="AA328" s="19"/>
      <c r="AB328" s="19"/>
      <c r="AC328" s="19"/>
      <c r="AD328" s="19"/>
      <c r="AE328" s="19"/>
      <c r="AF328" s="19"/>
      <c r="AG328" s="19"/>
      <c r="AH328" s="19"/>
      <c r="AI328" s="19"/>
      <c r="AJ328" s="19"/>
      <c r="AK328" s="19"/>
      <c r="AL328" s="19"/>
      <c r="AM328" s="19"/>
      <c r="AN328" s="19"/>
      <c r="AO328" s="19"/>
      <c r="AP328" s="19"/>
      <c r="AQ328" s="19"/>
    </row>
    <row r="329" spans="1:43" ht="16.5" thickBot="1" thickTop="1">
      <c r="A329" s="165"/>
      <c r="B329" s="170"/>
      <c r="C329" s="7"/>
      <c r="D329" s="2"/>
      <c r="E329" s="2"/>
      <c r="F329" s="11"/>
      <c r="G329" s="171"/>
      <c r="H329" s="19"/>
      <c r="I329" s="19"/>
      <c r="J329" s="19"/>
      <c r="K329" s="19"/>
      <c r="L329" s="19"/>
      <c r="M329" s="19"/>
      <c r="N329" s="19"/>
      <c r="O329" s="19"/>
      <c r="P329" s="19"/>
      <c r="Q329" s="19"/>
      <c r="R329" s="19"/>
      <c r="S329" s="19"/>
      <c r="T329" s="19"/>
      <c r="U329" s="19"/>
      <c r="V329" s="19"/>
      <c r="W329" s="19"/>
      <c r="X329" s="19"/>
      <c r="Y329" s="19"/>
      <c r="Z329" s="19"/>
      <c r="AA329" s="19"/>
      <c r="AB329" s="19"/>
      <c r="AC329" s="19"/>
      <c r="AD329" s="19"/>
      <c r="AE329" s="19"/>
      <c r="AF329" s="19"/>
      <c r="AG329" s="19"/>
      <c r="AH329" s="19"/>
      <c r="AI329" s="19"/>
      <c r="AJ329" s="19"/>
      <c r="AK329" s="19"/>
      <c r="AL329" s="19"/>
      <c r="AM329" s="19"/>
      <c r="AN329" s="19"/>
      <c r="AO329" s="19"/>
      <c r="AP329" s="19"/>
      <c r="AQ329" s="19"/>
    </row>
    <row r="330" spans="1:43" ht="16.5" thickBot="1" thickTop="1">
      <c r="A330" s="165"/>
      <c r="B330" s="170"/>
      <c r="C330" s="7"/>
      <c r="D330" s="2"/>
      <c r="E330" s="2"/>
      <c r="F330" s="248"/>
      <c r="G330" s="249"/>
      <c r="H330" s="19"/>
      <c r="I330" s="19"/>
      <c r="J330" s="19"/>
      <c r="K330" s="19"/>
      <c r="L330" s="19"/>
      <c r="M330" s="19"/>
      <c r="N330" s="19"/>
      <c r="O330" s="19"/>
      <c r="P330" s="19"/>
      <c r="Q330" s="19"/>
      <c r="R330" s="19"/>
      <c r="S330" s="19"/>
      <c r="T330" s="19"/>
      <c r="U330" s="19"/>
      <c r="V330" s="19"/>
      <c r="W330" s="19"/>
      <c r="X330" s="19"/>
      <c r="Y330" s="19"/>
      <c r="Z330" s="19"/>
      <c r="AA330" s="19"/>
      <c r="AB330" s="19"/>
      <c r="AC330" s="19"/>
      <c r="AD330" s="19"/>
      <c r="AE330" s="19"/>
      <c r="AF330" s="19"/>
      <c r="AG330" s="19"/>
      <c r="AH330" s="19"/>
      <c r="AI330" s="19"/>
      <c r="AJ330" s="19"/>
      <c r="AK330" s="19"/>
      <c r="AL330" s="19"/>
      <c r="AM330" s="19"/>
      <c r="AN330" s="19"/>
      <c r="AO330" s="19"/>
      <c r="AP330" s="19"/>
      <c r="AQ330" s="19"/>
    </row>
    <row r="331" spans="1:43" ht="17.25" thickBot="1" thickTop="1">
      <c r="A331" s="165"/>
      <c r="B331" s="170"/>
      <c r="C331" s="6"/>
      <c r="D331" s="2"/>
      <c r="E331" s="2"/>
      <c r="F331" s="225"/>
      <c r="G331" s="226"/>
      <c r="H331" s="19"/>
      <c r="I331" s="19"/>
      <c r="J331" s="19"/>
      <c r="K331" s="19"/>
      <c r="L331" s="19"/>
      <c r="M331" s="19"/>
      <c r="N331" s="19"/>
      <c r="O331" s="19"/>
      <c r="P331" s="19"/>
      <c r="Q331" s="19"/>
      <c r="R331" s="19"/>
      <c r="S331" s="19"/>
      <c r="T331" s="19"/>
      <c r="U331" s="19"/>
      <c r="V331" s="19"/>
      <c r="W331" s="19"/>
      <c r="X331" s="19"/>
      <c r="Y331" s="19"/>
      <c r="Z331" s="19"/>
      <c r="AA331" s="19"/>
      <c r="AB331" s="19"/>
      <c r="AC331" s="19"/>
      <c r="AD331" s="19"/>
      <c r="AE331" s="19"/>
      <c r="AF331" s="19"/>
      <c r="AG331" s="19"/>
      <c r="AH331" s="19"/>
      <c r="AI331" s="19"/>
      <c r="AJ331" s="19"/>
      <c r="AK331" s="19"/>
      <c r="AL331" s="19"/>
      <c r="AM331" s="19"/>
      <c r="AN331" s="19"/>
      <c r="AO331" s="19"/>
      <c r="AP331" s="19"/>
      <c r="AQ331" s="19"/>
    </row>
    <row r="332" spans="1:43" ht="33" thickBot="1" thickTop="1">
      <c r="A332" s="165"/>
      <c r="B332" s="170"/>
      <c r="C332" s="6" t="s">
        <v>379</v>
      </c>
      <c r="D332" s="2"/>
      <c r="E332" s="2"/>
      <c r="F332" s="246"/>
      <c r="G332" s="247"/>
      <c r="H332" s="19"/>
      <c r="I332" s="19"/>
      <c r="J332" s="19"/>
      <c r="K332" s="19"/>
      <c r="L332" s="19"/>
      <c r="M332" s="19"/>
      <c r="N332" s="19"/>
      <c r="O332" s="19"/>
      <c r="P332" s="19"/>
      <c r="Q332" s="19"/>
      <c r="R332" s="19"/>
      <c r="S332" s="19"/>
      <c r="T332" s="19"/>
      <c r="U332" s="19"/>
      <c r="V332" s="19"/>
      <c r="W332" s="19"/>
      <c r="X332" s="19"/>
      <c r="Y332" s="19"/>
      <c r="Z332" s="19"/>
      <c r="AA332" s="19"/>
      <c r="AB332" s="19"/>
      <c r="AC332" s="19"/>
      <c r="AD332" s="19"/>
      <c r="AE332" s="19"/>
      <c r="AF332" s="19"/>
      <c r="AG332" s="19"/>
      <c r="AH332" s="19"/>
      <c r="AI332" s="19"/>
      <c r="AJ332" s="19"/>
      <c r="AK332" s="19"/>
      <c r="AL332" s="19"/>
      <c r="AM332" s="19"/>
      <c r="AN332" s="19"/>
      <c r="AO332" s="19"/>
      <c r="AP332" s="19"/>
      <c r="AQ332" s="19"/>
    </row>
    <row r="333" spans="1:43" ht="16.5" thickBot="1" thickTop="1">
      <c r="A333" s="165"/>
      <c r="B333" s="170"/>
      <c r="C333" s="8"/>
      <c r="D333" s="2"/>
      <c r="E333" s="2"/>
      <c r="F333" s="244"/>
      <c r="G333" s="245"/>
      <c r="H333" s="19"/>
      <c r="I333" s="19"/>
      <c r="J333" s="19"/>
      <c r="K333" s="19"/>
      <c r="L333" s="19"/>
      <c r="M333" s="19"/>
      <c r="N333" s="19"/>
      <c r="O333" s="19"/>
      <c r="P333" s="19"/>
      <c r="Q333" s="19"/>
      <c r="R333" s="19"/>
      <c r="S333" s="19"/>
      <c r="T333" s="19"/>
      <c r="U333" s="19"/>
      <c r="V333" s="19"/>
      <c r="W333" s="19"/>
      <c r="X333" s="19"/>
      <c r="Y333" s="19"/>
      <c r="Z333" s="19"/>
      <c r="AA333" s="19"/>
      <c r="AB333" s="19"/>
      <c r="AC333" s="19"/>
      <c r="AD333" s="19"/>
      <c r="AE333" s="19"/>
      <c r="AF333" s="19"/>
      <c r="AG333" s="19"/>
      <c r="AH333" s="19"/>
      <c r="AI333" s="19"/>
      <c r="AJ333" s="19"/>
      <c r="AK333" s="19"/>
      <c r="AL333" s="19"/>
      <c r="AM333" s="19"/>
      <c r="AN333" s="19"/>
      <c r="AO333" s="19"/>
      <c r="AP333" s="19"/>
      <c r="AQ333" s="19"/>
    </row>
    <row r="334" spans="1:43" ht="16.5" thickBot="1" thickTop="1">
      <c r="A334" s="165"/>
      <c r="B334" s="170"/>
      <c r="C334" s="7"/>
      <c r="D334" s="2"/>
      <c r="E334" s="2"/>
      <c r="F334" s="11"/>
      <c r="G334" s="171"/>
      <c r="H334" s="19"/>
      <c r="I334" s="19"/>
      <c r="J334" s="19"/>
      <c r="K334" s="19"/>
      <c r="L334" s="19"/>
      <c r="M334" s="19"/>
      <c r="N334" s="19"/>
      <c r="O334" s="19"/>
      <c r="P334" s="19"/>
      <c r="Q334" s="19"/>
      <c r="R334" s="19"/>
      <c r="S334" s="19"/>
      <c r="T334" s="19"/>
      <c r="U334" s="19"/>
      <c r="V334" s="19"/>
      <c r="W334" s="19"/>
      <c r="X334" s="19"/>
      <c r="Y334" s="19"/>
      <c r="Z334" s="19"/>
      <c r="AA334" s="19"/>
      <c r="AB334" s="19"/>
      <c r="AC334" s="19"/>
      <c r="AD334" s="19"/>
      <c r="AE334" s="19"/>
      <c r="AF334" s="19"/>
      <c r="AG334" s="19"/>
      <c r="AH334" s="19"/>
      <c r="AI334" s="19"/>
      <c r="AJ334" s="19"/>
      <c r="AK334" s="19"/>
      <c r="AL334" s="19"/>
      <c r="AM334" s="19"/>
      <c r="AN334" s="19"/>
      <c r="AO334" s="19"/>
      <c r="AP334" s="19"/>
      <c r="AQ334" s="19"/>
    </row>
    <row r="335" spans="1:43" ht="16.5" thickBot="1" thickTop="1">
      <c r="A335" s="165"/>
      <c r="B335" s="170"/>
      <c r="C335" s="7"/>
      <c r="D335" s="2"/>
      <c r="E335" s="2"/>
      <c r="F335" s="11"/>
      <c r="G335" s="171"/>
      <c r="H335" s="19"/>
      <c r="I335" s="19"/>
      <c r="J335" s="19"/>
      <c r="K335" s="19"/>
      <c r="L335" s="19"/>
      <c r="M335" s="19"/>
      <c r="N335" s="19"/>
      <c r="O335" s="19"/>
      <c r="P335" s="19"/>
      <c r="Q335" s="19"/>
      <c r="R335" s="19"/>
      <c r="S335" s="19"/>
      <c r="T335" s="19"/>
      <c r="U335" s="19"/>
      <c r="V335" s="19"/>
      <c r="W335" s="19"/>
      <c r="X335" s="19"/>
      <c r="Y335" s="19"/>
      <c r="Z335" s="19"/>
      <c r="AA335" s="19"/>
      <c r="AB335" s="19"/>
      <c r="AC335" s="19"/>
      <c r="AD335" s="19"/>
      <c r="AE335" s="19"/>
      <c r="AF335" s="19"/>
      <c r="AG335" s="19"/>
      <c r="AH335" s="19"/>
      <c r="AI335" s="19"/>
      <c r="AJ335" s="19"/>
      <c r="AK335" s="19"/>
      <c r="AL335" s="19"/>
      <c r="AM335" s="19"/>
      <c r="AN335" s="19"/>
      <c r="AO335" s="19"/>
      <c r="AP335" s="19"/>
      <c r="AQ335" s="19"/>
    </row>
    <row r="336" spans="1:43" ht="16.5" thickBot="1" thickTop="1">
      <c r="A336" s="165"/>
      <c r="B336" s="170"/>
      <c r="C336" s="7"/>
      <c r="D336" s="2"/>
      <c r="E336" s="2"/>
      <c r="F336" s="11"/>
      <c r="G336" s="171"/>
      <c r="H336" s="19"/>
      <c r="I336" s="19"/>
      <c r="J336" s="19"/>
      <c r="K336" s="19"/>
      <c r="L336" s="19"/>
      <c r="M336" s="19"/>
      <c r="N336" s="19"/>
      <c r="O336" s="19"/>
      <c r="P336" s="19"/>
      <c r="Q336" s="19"/>
      <c r="R336" s="19"/>
      <c r="S336" s="19"/>
      <c r="T336" s="19"/>
      <c r="U336" s="19"/>
      <c r="V336" s="19"/>
      <c r="W336" s="19"/>
      <c r="X336" s="19"/>
      <c r="Y336" s="19"/>
      <c r="Z336" s="19"/>
      <c r="AA336" s="19"/>
      <c r="AB336" s="19"/>
      <c r="AC336" s="19"/>
      <c r="AD336" s="19"/>
      <c r="AE336" s="19"/>
      <c r="AF336" s="19"/>
      <c r="AG336" s="19"/>
      <c r="AH336" s="19"/>
      <c r="AI336" s="19"/>
      <c r="AJ336" s="19"/>
      <c r="AK336" s="19"/>
      <c r="AL336" s="19"/>
      <c r="AM336" s="19"/>
      <c r="AN336" s="19"/>
      <c r="AO336" s="19"/>
      <c r="AP336" s="19"/>
      <c r="AQ336" s="19"/>
    </row>
    <row r="337" spans="1:43" ht="16.5" thickBot="1" thickTop="1">
      <c r="A337" s="165"/>
      <c r="B337" s="170"/>
      <c r="C337" s="7"/>
      <c r="D337" s="2"/>
      <c r="E337" s="2"/>
      <c r="F337" s="11"/>
      <c r="G337" s="171"/>
      <c r="H337" s="19"/>
      <c r="I337" s="19"/>
      <c r="J337" s="19"/>
      <c r="K337" s="19"/>
      <c r="L337" s="19"/>
      <c r="M337" s="19"/>
      <c r="N337" s="19"/>
      <c r="O337" s="19"/>
      <c r="P337" s="19"/>
      <c r="Q337" s="19"/>
      <c r="R337" s="19"/>
      <c r="S337" s="19"/>
      <c r="T337" s="19"/>
      <c r="U337" s="19"/>
      <c r="V337" s="19"/>
      <c r="W337" s="19"/>
      <c r="X337" s="19"/>
      <c r="Y337" s="19"/>
      <c r="Z337" s="19"/>
      <c r="AA337" s="19"/>
      <c r="AB337" s="19"/>
      <c r="AC337" s="19"/>
      <c r="AD337" s="19"/>
      <c r="AE337" s="19"/>
      <c r="AF337" s="19"/>
      <c r="AG337" s="19"/>
      <c r="AH337" s="19"/>
      <c r="AI337" s="19"/>
      <c r="AJ337" s="19"/>
      <c r="AK337" s="19"/>
      <c r="AL337" s="19"/>
      <c r="AM337" s="19"/>
      <c r="AN337" s="19"/>
      <c r="AO337" s="19"/>
      <c r="AP337" s="19"/>
      <c r="AQ337" s="19"/>
    </row>
    <row r="338" spans="1:43" ht="16.5" thickBot="1" thickTop="1">
      <c r="A338" s="165"/>
      <c r="B338" s="172"/>
      <c r="C338" s="173"/>
      <c r="D338" s="174"/>
      <c r="E338" s="174"/>
      <c r="F338" s="135"/>
      <c r="G338" s="175"/>
      <c r="H338" s="19"/>
      <c r="I338" s="19"/>
      <c r="J338" s="19"/>
      <c r="K338" s="19"/>
      <c r="L338" s="19"/>
      <c r="M338" s="19"/>
      <c r="N338" s="19"/>
      <c r="O338" s="19"/>
      <c r="P338" s="19"/>
      <c r="Q338" s="19"/>
      <c r="R338" s="19"/>
      <c r="S338" s="19"/>
      <c r="T338" s="19"/>
      <c r="U338" s="19"/>
      <c r="V338" s="19"/>
      <c r="W338" s="19"/>
      <c r="X338" s="19"/>
      <c r="Y338" s="19"/>
      <c r="Z338" s="19"/>
      <c r="AA338" s="19"/>
      <c r="AB338" s="19"/>
      <c r="AC338" s="19"/>
      <c r="AD338" s="19"/>
      <c r="AE338" s="19"/>
      <c r="AF338" s="19"/>
      <c r="AG338" s="19"/>
      <c r="AH338" s="19"/>
      <c r="AI338" s="19"/>
      <c r="AJ338" s="19"/>
      <c r="AK338" s="19"/>
      <c r="AL338" s="19"/>
      <c r="AM338" s="19"/>
      <c r="AN338" s="19"/>
      <c r="AO338" s="19"/>
      <c r="AP338" s="19"/>
      <c r="AQ338" s="19"/>
    </row>
    <row r="339" spans="2:43" ht="16.5" thickBot="1" thickTop="1">
      <c r="B339" s="7"/>
      <c r="C339" s="7"/>
      <c r="D339" s="2"/>
      <c r="E339" s="2"/>
      <c r="F339" s="11"/>
      <c r="G339" s="12"/>
      <c r="H339" s="19"/>
      <c r="I339" s="19"/>
      <c r="J339" s="19"/>
      <c r="K339" s="19"/>
      <c r="L339" s="19"/>
      <c r="M339" s="19"/>
      <c r="N339" s="19"/>
      <c r="O339" s="19"/>
      <c r="P339" s="19"/>
      <c r="Q339" s="19"/>
      <c r="R339" s="19"/>
      <c r="S339" s="19"/>
      <c r="T339" s="19"/>
      <c r="U339" s="19"/>
      <c r="V339" s="19"/>
      <c r="W339" s="19"/>
      <c r="X339" s="19"/>
      <c r="Y339" s="19"/>
      <c r="Z339" s="19"/>
      <c r="AA339" s="19"/>
      <c r="AB339" s="19"/>
      <c r="AC339" s="19"/>
      <c r="AD339" s="19"/>
      <c r="AE339" s="19"/>
      <c r="AF339" s="19"/>
      <c r="AG339" s="19"/>
      <c r="AH339" s="19"/>
      <c r="AI339" s="19"/>
      <c r="AJ339" s="19"/>
      <c r="AK339" s="19"/>
      <c r="AL339" s="19"/>
      <c r="AM339" s="19"/>
      <c r="AN339" s="19"/>
      <c r="AO339" s="19"/>
      <c r="AP339" s="19"/>
      <c r="AQ339" s="19"/>
    </row>
    <row r="340" spans="2:43" ht="16.5" thickBot="1" thickTop="1">
      <c r="B340" s="7"/>
      <c r="C340" s="7"/>
      <c r="D340" s="2"/>
      <c r="E340" s="2"/>
      <c r="F340" s="11"/>
      <c r="G340" s="12"/>
      <c r="H340" s="19"/>
      <c r="I340" s="19"/>
      <c r="J340" s="19"/>
      <c r="K340" s="19"/>
      <c r="L340" s="19"/>
      <c r="M340" s="19"/>
      <c r="N340" s="19"/>
      <c r="O340" s="19"/>
      <c r="P340" s="19"/>
      <c r="Q340" s="19"/>
      <c r="R340" s="19"/>
      <c r="S340" s="19"/>
      <c r="T340" s="19"/>
      <c r="U340" s="19"/>
      <c r="V340" s="19"/>
      <c r="W340" s="19"/>
      <c r="X340" s="19"/>
      <c r="Y340" s="19"/>
      <c r="Z340" s="19"/>
      <c r="AA340" s="19"/>
      <c r="AB340" s="19"/>
      <c r="AC340" s="19"/>
      <c r="AD340" s="19"/>
      <c r="AE340" s="19"/>
      <c r="AF340" s="19"/>
      <c r="AG340" s="19"/>
      <c r="AH340" s="19"/>
      <c r="AI340" s="19"/>
      <c r="AJ340" s="19"/>
      <c r="AK340" s="19"/>
      <c r="AL340" s="19"/>
      <c r="AM340" s="19"/>
      <c r="AN340" s="19"/>
      <c r="AO340" s="19"/>
      <c r="AP340" s="19"/>
      <c r="AQ340" s="19"/>
    </row>
    <row r="341" spans="2:43" ht="16.5" thickBot="1" thickTop="1">
      <c r="B341" s="7"/>
      <c r="C341" s="7"/>
      <c r="D341" s="2"/>
      <c r="E341" s="2"/>
      <c r="F341" s="11"/>
      <c r="G341" s="12"/>
      <c r="H341" s="19"/>
      <c r="I341" s="19"/>
      <c r="J341" s="19"/>
      <c r="K341" s="19"/>
      <c r="L341" s="19"/>
      <c r="M341" s="19"/>
      <c r="N341" s="19"/>
      <c r="O341" s="19"/>
      <c r="P341" s="19"/>
      <c r="Q341" s="19"/>
      <c r="R341" s="19"/>
      <c r="S341" s="19"/>
      <c r="T341" s="19"/>
      <c r="U341" s="19"/>
      <c r="V341" s="19"/>
      <c r="W341" s="19"/>
      <c r="X341" s="19"/>
      <c r="Y341" s="19"/>
      <c r="Z341" s="19"/>
      <c r="AA341" s="19"/>
      <c r="AB341" s="19"/>
      <c r="AC341" s="19"/>
      <c r="AD341" s="19"/>
      <c r="AE341" s="19"/>
      <c r="AF341" s="19"/>
      <c r="AG341" s="19"/>
      <c r="AH341" s="19"/>
      <c r="AI341" s="19"/>
      <c r="AJ341" s="19"/>
      <c r="AK341" s="19"/>
      <c r="AL341" s="19"/>
      <c r="AM341" s="19"/>
      <c r="AN341" s="19"/>
      <c r="AO341" s="19"/>
      <c r="AP341" s="19"/>
      <c r="AQ341" s="19"/>
    </row>
    <row r="342" spans="2:43" ht="16.5" thickBot="1" thickTop="1">
      <c r="B342" s="7"/>
      <c r="C342" s="7"/>
      <c r="D342" s="2"/>
      <c r="E342" s="2"/>
      <c r="F342" s="11"/>
      <c r="G342" s="12"/>
      <c r="H342" s="19"/>
      <c r="I342" s="19"/>
      <c r="J342" s="19"/>
      <c r="K342" s="19"/>
      <c r="L342" s="19"/>
      <c r="M342" s="19"/>
      <c r="N342" s="19"/>
      <c r="O342" s="19"/>
      <c r="P342" s="19"/>
      <c r="Q342" s="19"/>
      <c r="R342" s="19"/>
      <c r="S342" s="19"/>
      <c r="T342" s="19"/>
      <c r="U342" s="19"/>
      <c r="V342" s="19"/>
      <c r="W342" s="19"/>
      <c r="X342" s="19"/>
      <c r="Y342" s="19"/>
      <c r="Z342" s="19"/>
      <c r="AA342" s="19"/>
      <c r="AB342" s="19"/>
      <c r="AC342" s="19"/>
      <c r="AD342" s="19"/>
      <c r="AE342" s="19"/>
      <c r="AF342" s="19"/>
      <c r="AG342" s="19"/>
      <c r="AH342" s="19"/>
      <c r="AI342" s="19"/>
      <c r="AJ342" s="19"/>
      <c r="AK342" s="19"/>
      <c r="AL342" s="19"/>
      <c r="AM342" s="19"/>
      <c r="AN342" s="19"/>
      <c r="AO342" s="19"/>
      <c r="AP342" s="19"/>
      <c r="AQ342" s="19"/>
    </row>
    <row r="343" spans="2:43" ht="16.5" thickBot="1" thickTop="1">
      <c r="B343" s="7"/>
      <c r="C343" s="7"/>
      <c r="D343" s="2"/>
      <c r="E343" s="2"/>
      <c r="F343" s="11"/>
      <c r="G343" s="12"/>
      <c r="H343" s="19"/>
      <c r="I343" s="19"/>
      <c r="J343" s="19"/>
      <c r="K343" s="19"/>
      <c r="L343" s="19"/>
      <c r="M343" s="19"/>
      <c r="N343" s="19"/>
      <c r="O343" s="19"/>
      <c r="P343" s="19"/>
      <c r="Q343" s="19"/>
      <c r="R343" s="19"/>
      <c r="S343" s="19"/>
      <c r="T343" s="19"/>
      <c r="U343" s="19"/>
      <c r="V343" s="19"/>
      <c r="W343" s="19"/>
      <c r="X343" s="19"/>
      <c r="Y343" s="19"/>
      <c r="Z343" s="19"/>
      <c r="AA343" s="19"/>
      <c r="AB343" s="19"/>
      <c r="AC343" s="19"/>
      <c r="AD343" s="19"/>
      <c r="AE343" s="19"/>
      <c r="AF343" s="19"/>
      <c r="AG343" s="19"/>
      <c r="AH343" s="19"/>
      <c r="AI343" s="19"/>
      <c r="AJ343" s="19"/>
      <c r="AK343" s="19"/>
      <c r="AL343" s="19"/>
      <c r="AM343" s="19"/>
      <c r="AN343" s="19"/>
      <c r="AO343" s="19"/>
      <c r="AP343" s="19"/>
      <c r="AQ343" s="19"/>
    </row>
    <row r="344" spans="2:43" ht="16.5" thickBot="1" thickTop="1">
      <c r="B344" s="7"/>
      <c r="C344" s="7"/>
      <c r="D344" s="2"/>
      <c r="E344" s="2"/>
      <c r="F344" s="11"/>
      <c r="G344" s="12"/>
      <c r="H344" s="19"/>
      <c r="I344" s="19"/>
      <c r="J344" s="19"/>
      <c r="K344" s="19"/>
      <c r="L344" s="19"/>
      <c r="M344" s="19"/>
      <c r="N344" s="19"/>
      <c r="O344" s="19"/>
      <c r="P344" s="19"/>
      <c r="Q344" s="19"/>
      <c r="R344" s="19"/>
      <c r="S344" s="19"/>
      <c r="T344" s="19"/>
      <c r="U344" s="19"/>
      <c r="V344" s="19"/>
      <c r="W344" s="19"/>
      <c r="X344" s="19"/>
      <c r="Y344" s="19"/>
      <c r="Z344" s="19"/>
      <c r="AA344" s="19"/>
      <c r="AB344" s="19"/>
      <c r="AC344" s="19"/>
      <c r="AD344" s="19"/>
      <c r="AE344" s="19"/>
      <c r="AF344" s="19"/>
      <c r="AG344" s="19"/>
      <c r="AH344" s="19"/>
      <c r="AI344" s="19"/>
      <c r="AJ344" s="19"/>
      <c r="AK344" s="19"/>
      <c r="AL344" s="19"/>
      <c r="AM344" s="19"/>
      <c r="AN344" s="19"/>
      <c r="AO344" s="19"/>
      <c r="AP344" s="19"/>
      <c r="AQ344" s="19"/>
    </row>
    <row r="345" spans="2:43" ht="16.5" thickBot="1" thickTop="1">
      <c r="B345" s="7"/>
      <c r="C345" s="7"/>
      <c r="D345" s="2"/>
      <c r="E345" s="2"/>
      <c r="F345" s="11"/>
      <c r="G345" s="12"/>
      <c r="H345" s="19"/>
      <c r="I345" s="19"/>
      <c r="J345" s="19"/>
      <c r="K345" s="19"/>
      <c r="L345" s="19"/>
      <c r="M345" s="19"/>
      <c r="N345" s="19"/>
      <c r="O345" s="19"/>
      <c r="P345" s="19"/>
      <c r="Q345" s="19"/>
      <c r="R345" s="19"/>
      <c r="S345" s="19"/>
      <c r="T345" s="19"/>
      <c r="U345" s="19"/>
      <c r="V345" s="19"/>
      <c r="W345" s="19"/>
      <c r="X345" s="19"/>
      <c r="Y345" s="19"/>
      <c r="Z345" s="19"/>
      <c r="AA345" s="19"/>
      <c r="AB345" s="19"/>
      <c r="AC345" s="19"/>
      <c r="AD345" s="19"/>
      <c r="AE345" s="19"/>
      <c r="AF345" s="19"/>
      <c r="AG345" s="19"/>
      <c r="AH345" s="19"/>
      <c r="AI345" s="19"/>
      <c r="AJ345" s="19"/>
      <c r="AK345" s="19"/>
      <c r="AL345" s="19"/>
      <c r="AM345" s="19"/>
      <c r="AN345" s="19"/>
      <c r="AO345" s="19"/>
      <c r="AP345" s="19"/>
      <c r="AQ345" s="19"/>
    </row>
    <row r="346" spans="2:43" ht="16.5" thickBot="1" thickTop="1">
      <c r="B346" s="7"/>
      <c r="C346" s="7"/>
      <c r="D346" s="2"/>
      <c r="E346" s="2"/>
      <c r="F346" s="11"/>
      <c r="G346" s="12"/>
      <c r="H346" s="19"/>
      <c r="I346" s="19"/>
      <c r="J346" s="19"/>
      <c r="K346" s="19"/>
      <c r="L346" s="19"/>
      <c r="M346" s="19"/>
      <c r="N346" s="19"/>
      <c r="O346" s="19"/>
      <c r="P346" s="19"/>
      <c r="Q346" s="19"/>
      <c r="R346" s="19"/>
      <c r="S346" s="19"/>
      <c r="T346" s="19"/>
      <c r="U346" s="19"/>
      <c r="V346" s="19"/>
      <c r="W346" s="19"/>
      <c r="X346" s="19"/>
      <c r="Y346" s="19"/>
      <c r="Z346" s="19"/>
      <c r="AA346" s="19"/>
      <c r="AB346" s="19"/>
      <c r="AC346" s="19"/>
      <c r="AD346" s="19"/>
      <c r="AE346" s="19"/>
      <c r="AF346" s="19"/>
      <c r="AG346" s="19"/>
      <c r="AH346" s="19"/>
      <c r="AI346" s="19"/>
      <c r="AJ346" s="19"/>
      <c r="AK346" s="19"/>
      <c r="AL346" s="19"/>
      <c r="AM346" s="19"/>
      <c r="AN346" s="19"/>
      <c r="AO346" s="19"/>
      <c r="AP346" s="19"/>
      <c r="AQ346" s="19"/>
    </row>
    <row r="347" spans="2:43" ht="16.5" thickBot="1" thickTop="1">
      <c r="B347" s="7"/>
      <c r="C347" s="7"/>
      <c r="D347" s="2"/>
      <c r="E347" s="2"/>
      <c r="F347" s="11"/>
      <c r="G347" s="12"/>
      <c r="H347" s="19"/>
      <c r="I347" s="19"/>
      <c r="J347" s="19"/>
      <c r="K347" s="19"/>
      <c r="L347" s="19"/>
      <c r="M347" s="19"/>
      <c r="N347" s="19"/>
      <c r="O347" s="19"/>
      <c r="P347" s="19"/>
      <c r="Q347" s="19"/>
      <c r="R347" s="19"/>
      <c r="S347" s="19"/>
      <c r="T347" s="19"/>
      <c r="U347" s="19"/>
      <c r="V347" s="19"/>
      <c r="W347" s="19"/>
      <c r="X347" s="19"/>
      <c r="Y347" s="19"/>
      <c r="Z347" s="19"/>
      <c r="AA347" s="19"/>
      <c r="AB347" s="19"/>
      <c r="AC347" s="19"/>
      <c r="AD347" s="19"/>
      <c r="AE347" s="19"/>
      <c r="AF347" s="19"/>
      <c r="AG347" s="19"/>
      <c r="AH347" s="19"/>
      <c r="AI347" s="19"/>
      <c r="AJ347" s="19"/>
      <c r="AK347" s="19"/>
      <c r="AL347" s="19"/>
      <c r="AM347" s="19"/>
      <c r="AN347" s="19"/>
      <c r="AO347" s="19"/>
      <c r="AP347" s="19"/>
      <c r="AQ347" s="19"/>
    </row>
    <row r="348" spans="2:43" ht="16.5" thickBot="1" thickTop="1">
      <c r="B348" s="7"/>
      <c r="C348" s="7"/>
      <c r="D348" s="2"/>
      <c r="E348" s="2"/>
      <c r="F348" s="11"/>
      <c r="G348" s="12"/>
      <c r="H348" s="19"/>
      <c r="I348" s="19"/>
      <c r="J348" s="19"/>
      <c r="K348" s="19"/>
      <c r="L348" s="19"/>
      <c r="M348" s="19"/>
      <c r="N348" s="19"/>
      <c r="O348" s="19"/>
      <c r="P348" s="19"/>
      <c r="Q348" s="19"/>
      <c r="R348" s="19"/>
      <c r="S348" s="19"/>
      <c r="T348" s="19"/>
      <c r="U348" s="19"/>
      <c r="V348" s="19"/>
      <c r="W348" s="19"/>
      <c r="X348" s="19"/>
      <c r="Y348" s="19"/>
      <c r="Z348" s="19"/>
      <c r="AA348" s="19"/>
      <c r="AB348" s="19"/>
      <c r="AC348" s="19"/>
      <c r="AD348" s="19"/>
      <c r="AE348" s="19"/>
      <c r="AF348" s="19"/>
      <c r="AG348" s="19"/>
      <c r="AH348" s="19"/>
      <c r="AI348" s="19"/>
      <c r="AJ348" s="19"/>
      <c r="AK348" s="19"/>
      <c r="AL348" s="19"/>
      <c r="AM348" s="19"/>
      <c r="AN348" s="19"/>
      <c r="AO348" s="19"/>
      <c r="AP348" s="19"/>
      <c r="AQ348" s="19"/>
    </row>
    <row r="349" spans="2:43" ht="16.5" thickBot="1" thickTop="1">
      <c r="B349" s="7"/>
      <c r="C349" s="7"/>
      <c r="D349" s="2"/>
      <c r="E349" s="2"/>
      <c r="F349" s="11"/>
      <c r="G349" s="12"/>
      <c r="H349" s="19"/>
      <c r="I349" s="19"/>
      <c r="J349" s="19"/>
      <c r="K349" s="19"/>
      <c r="L349" s="19"/>
      <c r="M349" s="19"/>
      <c r="N349" s="19"/>
      <c r="O349" s="19"/>
      <c r="P349" s="19"/>
      <c r="Q349" s="19"/>
      <c r="R349" s="19"/>
      <c r="S349" s="19"/>
      <c r="T349" s="19"/>
      <c r="U349" s="19"/>
      <c r="V349" s="19"/>
      <c r="W349" s="19"/>
      <c r="X349" s="19"/>
      <c r="Y349" s="19"/>
      <c r="Z349" s="19"/>
      <c r="AA349" s="19"/>
      <c r="AB349" s="19"/>
      <c r="AC349" s="19"/>
      <c r="AD349" s="19"/>
      <c r="AE349" s="19"/>
      <c r="AF349" s="19"/>
      <c r="AG349" s="19"/>
      <c r="AH349" s="19"/>
      <c r="AI349" s="19"/>
      <c r="AJ349" s="19"/>
      <c r="AK349" s="19"/>
      <c r="AL349" s="19"/>
      <c r="AM349" s="19"/>
      <c r="AN349" s="19"/>
      <c r="AO349" s="19"/>
      <c r="AP349" s="19"/>
      <c r="AQ349" s="19"/>
    </row>
    <row r="350" spans="2:43" ht="16.5" thickBot="1" thickTop="1">
      <c r="B350" s="7"/>
      <c r="C350" s="7"/>
      <c r="D350" s="2"/>
      <c r="E350" s="2"/>
      <c r="F350" s="11"/>
      <c r="G350" s="12"/>
      <c r="H350" s="19"/>
      <c r="I350" s="19"/>
      <c r="J350" s="19"/>
      <c r="K350" s="19"/>
      <c r="L350" s="19"/>
      <c r="M350" s="19"/>
      <c r="N350" s="19"/>
      <c r="O350" s="19"/>
      <c r="P350" s="19"/>
      <c r="Q350" s="19"/>
      <c r="R350" s="19"/>
      <c r="S350" s="19"/>
      <c r="T350" s="19"/>
      <c r="U350" s="19"/>
      <c r="V350" s="19"/>
      <c r="W350" s="19"/>
      <c r="X350" s="19"/>
      <c r="Y350" s="19"/>
      <c r="Z350" s="19"/>
      <c r="AA350" s="19"/>
      <c r="AB350" s="19"/>
      <c r="AC350" s="19"/>
      <c r="AD350" s="19"/>
      <c r="AE350" s="19"/>
      <c r="AF350" s="19"/>
      <c r="AG350" s="19"/>
      <c r="AH350" s="19"/>
      <c r="AI350" s="19"/>
      <c r="AJ350" s="19"/>
      <c r="AK350" s="19"/>
      <c r="AL350" s="19"/>
      <c r="AM350" s="19"/>
      <c r="AN350" s="19"/>
      <c r="AO350" s="19"/>
      <c r="AP350" s="19"/>
      <c r="AQ350" s="19"/>
    </row>
    <row r="351" spans="2:43" ht="16.5" thickBot="1" thickTop="1">
      <c r="B351" s="7"/>
      <c r="C351" s="7"/>
      <c r="D351" s="2"/>
      <c r="E351" s="2"/>
      <c r="F351" s="11"/>
      <c r="G351" s="12"/>
      <c r="H351" s="19"/>
      <c r="I351" s="19"/>
      <c r="J351" s="19"/>
      <c r="K351" s="19"/>
      <c r="L351" s="19"/>
      <c r="M351" s="19"/>
      <c r="N351" s="19"/>
      <c r="O351" s="19"/>
      <c r="P351" s="19"/>
      <c r="Q351" s="19"/>
      <c r="R351" s="19"/>
      <c r="S351" s="19"/>
      <c r="T351" s="19"/>
      <c r="U351" s="19"/>
      <c r="V351" s="19"/>
      <c r="W351" s="19"/>
      <c r="X351" s="19"/>
      <c r="Y351" s="19"/>
      <c r="Z351" s="19"/>
      <c r="AA351" s="19"/>
      <c r="AB351" s="19"/>
      <c r="AC351" s="19"/>
      <c r="AD351" s="19"/>
      <c r="AE351" s="19"/>
      <c r="AF351" s="19"/>
      <c r="AG351" s="19"/>
      <c r="AH351" s="19"/>
      <c r="AI351" s="19"/>
      <c r="AJ351" s="19"/>
      <c r="AK351" s="19"/>
      <c r="AL351" s="19"/>
      <c r="AM351" s="19"/>
      <c r="AN351" s="19"/>
      <c r="AO351" s="19"/>
      <c r="AP351" s="19"/>
      <c r="AQ351" s="19"/>
    </row>
    <row r="352" spans="2:43" ht="16.5" thickBot="1" thickTop="1">
      <c r="B352" s="7"/>
      <c r="C352" s="7"/>
      <c r="D352" s="2"/>
      <c r="E352" s="2"/>
      <c r="F352" s="11"/>
      <c r="G352" s="12"/>
      <c r="H352" s="19"/>
      <c r="I352" s="19"/>
      <c r="J352" s="19"/>
      <c r="K352" s="19"/>
      <c r="L352" s="19"/>
      <c r="M352" s="19"/>
      <c r="N352" s="19"/>
      <c r="O352" s="19"/>
      <c r="P352" s="19"/>
      <c r="Q352" s="19"/>
      <c r="R352" s="19"/>
      <c r="S352" s="19"/>
      <c r="T352" s="19"/>
      <c r="U352" s="19"/>
      <c r="V352" s="19"/>
      <c r="W352" s="19"/>
      <c r="X352" s="19"/>
      <c r="Y352" s="19"/>
      <c r="Z352" s="19"/>
      <c r="AA352" s="19"/>
      <c r="AB352" s="19"/>
      <c r="AC352" s="19"/>
      <c r="AD352" s="19"/>
      <c r="AE352" s="19"/>
      <c r="AF352" s="19"/>
      <c r="AG352" s="19"/>
      <c r="AH352" s="19"/>
      <c r="AI352" s="19"/>
      <c r="AJ352" s="19"/>
      <c r="AK352" s="19"/>
      <c r="AL352" s="19"/>
      <c r="AM352" s="19"/>
      <c r="AN352" s="19"/>
      <c r="AO352" s="19"/>
      <c r="AP352" s="19"/>
      <c r="AQ352" s="19"/>
    </row>
    <row r="353" spans="2:43" ht="16.5" thickBot="1" thickTop="1">
      <c r="B353" s="7"/>
      <c r="C353" s="7"/>
      <c r="D353" s="2"/>
      <c r="E353" s="2"/>
      <c r="F353" s="11"/>
      <c r="G353" s="12"/>
      <c r="H353" s="19"/>
      <c r="I353" s="19"/>
      <c r="J353" s="19"/>
      <c r="K353" s="19"/>
      <c r="L353" s="19"/>
      <c r="M353" s="19"/>
      <c r="N353" s="19"/>
      <c r="O353" s="19"/>
      <c r="P353" s="19"/>
      <c r="Q353" s="19"/>
      <c r="R353" s="19"/>
      <c r="S353" s="19"/>
      <c r="T353" s="19"/>
      <c r="U353" s="19"/>
      <c r="V353" s="19"/>
      <c r="W353" s="19"/>
      <c r="X353" s="19"/>
      <c r="Y353" s="19"/>
      <c r="Z353" s="19"/>
      <c r="AA353" s="19"/>
      <c r="AB353" s="19"/>
      <c r="AC353" s="19"/>
      <c r="AD353" s="19"/>
      <c r="AE353" s="19"/>
      <c r="AF353" s="19"/>
      <c r="AG353" s="19"/>
      <c r="AH353" s="19"/>
      <c r="AI353" s="19"/>
      <c r="AJ353" s="19"/>
      <c r="AK353" s="19"/>
      <c r="AL353" s="19"/>
      <c r="AM353" s="19"/>
      <c r="AN353" s="19"/>
      <c r="AO353" s="19"/>
      <c r="AP353" s="19"/>
      <c r="AQ353" s="19"/>
    </row>
    <row r="354" spans="2:43" ht="16.5" thickBot="1" thickTop="1">
      <c r="B354" s="7"/>
      <c r="C354" s="7"/>
      <c r="D354" s="2"/>
      <c r="E354" s="2"/>
      <c r="F354" s="11"/>
      <c r="G354" s="12"/>
      <c r="H354" s="19"/>
      <c r="I354" s="19"/>
      <c r="J354" s="19"/>
      <c r="K354" s="19"/>
      <c r="L354" s="19"/>
      <c r="M354" s="19"/>
      <c r="N354" s="19"/>
      <c r="O354" s="19"/>
      <c r="P354" s="19"/>
      <c r="Q354" s="19"/>
      <c r="R354" s="19"/>
      <c r="S354" s="19"/>
      <c r="T354" s="19"/>
      <c r="U354" s="19"/>
      <c r="V354" s="19"/>
      <c r="W354" s="19"/>
      <c r="X354" s="19"/>
      <c r="Y354" s="19"/>
      <c r="Z354" s="19"/>
      <c r="AA354" s="19"/>
      <c r="AB354" s="19"/>
      <c r="AC354" s="19"/>
      <c r="AD354" s="19"/>
      <c r="AE354" s="19"/>
      <c r="AF354" s="19"/>
      <c r="AG354" s="19"/>
      <c r="AH354" s="19"/>
      <c r="AI354" s="19"/>
      <c r="AJ354" s="19"/>
      <c r="AK354" s="19"/>
      <c r="AL354" s="19"/>
      <c r="AM354" s="19"/>
      <c r="AN354" s="19"/>
      <c r="AO354" s="19"/>
      <c r="AP354" s="19"/>
      <c r="AQ354" s="19"/>
    </row>
    <row r="355" spans="2:43" ht="16.5" thickBot="1" thickTop="1">
      <c r="B355" s="7"/>
      <c r="C355" s="7"/>
      <c r="D355" s="2"/>
      <c r="E355" s="2"/>
      <c r="F355" s="11"/>
      <c r="G355" s="12"/>
      <c r="H355" s="19"/>
      <c r="I355" s="19"/>
      <c r="J355" s="19"/>
      <c r="K355" s="19"/>
      <c r="L355" s="19"/>
      <c r="M355" s="19"/>
      <c r="N355" s="19"/>
      <c r="O355" s="19"/>
      <c r="P355" s="19"/>
      <c r="Q355" s="19"/>
      <c r="R355" s="19"/>
      <c r="S355" s="19"/>
      <c r="T355" s="19"/>
      <c r="U355" s="19"/>
      <c r="V355" s="19"/>
      <c r="W355" s="19"/>
      <c r="X355" s="19"/>
      <c r="Y355" s="19"/>
      <c r="Z355" s="19"/>
      <c r="AA355" s="19"/>
      <c r="AB355" s="19"/>
      <c r="AC355" s="19"/>
      <c r="AD355" s="19"/>
      <c r="AE355" s="19"/>
      <c r="AF355" s="19"/>
      <c r="AG355" s="19"/>
      <c r="AH355" s="19"/>
      <c r="AI355" s="19"/>
      <c r="AJ355" s="19"/>
      <c r="AK355" s="19"/>
      <c r="AL355" s="19"/>
      <c r="AM355" s="19"/>
      <c r="AN355" s="19"/>
      <c r="AO355" s="19"/>
      <c r="AP355" s="19"/>
      <c r="AQ355" s="19"/>
    </row>
    <row r="356" spans="2:43" ht="16.5" thickBot="1" thickTop="1">
      <c r="B356" s="7"/>
      <c r="C356" s="7"/>
      <c r="D356" s="2"/>
      <c r="E356" s="2"/>
      <c r="F356" s="11"/>
      <c r="G356" s="12"/>
      <c r="H356" s="19"/>
      <c r="I356" s="19"/>
      <c r="J356" s="19"/>
      <c r="K356" s="19"/>
      <c r="L356" s="19"/>
      <c r="M356" s="19"/>
      <c r="N356" s="19"/>
      <c r="O356" s="19"/>
      <c r="P356" s="19"/>
      <c r="Q356" s="19"/>
      <c r="R356" s="19"/>
      <c r="S356" s="19"/>
      <c r="T356" s="19"/>
      <c r="U356" s="19"/>
      <c r="V356" s="19"/>
      <c r="W356" s="19"/>
      <c r="X356" s="19"/>
      <c r="Y356" s="19"/>
      <c r="Z356" s="19"/>
      <c r="AA356" s="19"/>
      <c r="AB356" s="19"/>
      <c r="AC356" s="19"/>
      <c r="AD356" s="19"/>
      <c r="AE356" s="19"/>
      <c r="AF356" s="19"/>
      <c r="AG356" s="19"/>
      <c r="AH356" s="19"/>
      <c r="AI356" s="19"/>
      <c r="AJ356" s="19"/>
      <c r="AK356" s="19"/>
      <c r="AL356" s="19"/>
      <c r="AM356" s="19"/>
      <c r="AN356" s="19"/>
      <c r="AO356" s="19"/>
      <c r="AP356" s="19"/>
      <c r="AQ356" s="19"/>
    </row>
    <row r="357" spans="2:43" ht="16.5" thickBot="1" thickTop="1">
      <c r="B357" s="7"/>
      <c r="C357" s="7"/>
      <c r="D357" s="2"/>
      <c r="E357" s="2"/>
      <c r="F357" s="11"/>
      <c r="G357" s="12"/>
      <c r="H357" s="19"/>
      <c r="I357" s="19"/>
      <c r="J357" s="19"/>
      <c r="K357" s="19"/>
      <c r="L357" s="19"/>
      <c r="M357" s="19"/>
      <c r="N357" s="19"/>
      <c r="O357" s="19"/>
      <c r="P357" s="19"/>
      <c r="Q357" s="19"/>
      <c r="R357" s="19"/>
      <c r="S357" s="19"/>
      <c r="T357" s="19"/>
      <c r="U357" s="19"/>
      <c r="V357" s="19"/>
      <c r="W357" s="19"/>
      <c r="X357" s="19"/>
      <c r="Y357" s="19"/>
      <c r="Z357" s="19"/>
      <c r="AA357" s="19"/>
      <c r="AB357" s="19"/>
      <c r="AC357" s="19"/>
      <c r="AD357" s="19"/>
      <c r="AE357" s="19"/>
      <c r="AF357" s="19"/>
      <c r="AG357" s="19"/>
      <c r="AH357" s="19"/>
      <c r="AI357" s="19"/>
      <c r="AJ357" s="19"/>
      <c r="AK357" s="19"/>
      <c r="AL357" s="19"/>
      <c r="AM357" s="19"/>
      <c r="AN357" s="19"/>
      <c r="AO357" s="19"/>
      <c r="AP357" s="19"/>
      <c r="AQ357" s="19"/>
    </row>
    <row r="358" spans="2:43" ht="16.5" thickBot="1" thickTop="1">
      <c r="B358" s="7"/>
      <c r="C358" s="7"/>
      <c r="D358" s="2"/>
      <c r="E358" s="2"/>
      <c r="F358" s="11"/>
      <c r="G358" s="12"/>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row>
    <row r="359" spans="2:43" ht="16.5" thickBot="1" thickTop="1">
      <c r="B359" s="7"/>
      <c r="C359" s="7"/>
      <c r="D359" s="2"/>
      <c r="E359" s="2"/>
      <c r="F359" s="11"/>
      <c r="G359" s="12"/>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row>
    <row r="360" spans="2:43" ht="16.5" thickBot="1" thickTop="1">
      <c r="B360" s="7"/>
      <c r="C360" s="7"/>
      <c r="D360" s="2"/>
      <c r="E360" s="2"/>
      <c r="F360" s="11"/>
      <c r="G360" s="12"/>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row>
    <row r="361" spans="2:43" ht="16.5" thickBot="1" thickTop="1">
      <c r="B361" s="7"/>
      <c r="C361" s="7"/>
      <c r="D361" s="2"/>
      <c r="E361" s="2"/>
      <c r="F361" s="11"/>
      <c r="G361" s="12"/>
      <c r="H361" s="19"/>
      <c r="I361" s="19"/>
      <c r="J361" s="19"/>
      <c r="K361" s="19"/>
      <c r="L361" s="19"/>
      <c r="M361" s="19"/>
      <c r="N361" s="19"/>
      <c r="O361" s="19"/>
      <c r="P361" s="19"/>
      <c r="Q361" s="19"/>
      <c r="R361" s="19"/>
      <c r="S361" s="19"/>
      <c r="T361" s="19"/>
      <c r="U361" s="19"/>
      <c r="V361" s="19"/>
      <c r="W361" s="19"/>
      <c r="X361" s="19"/>
      <c r="Y361" s="19"/>
      <c r="Z361" s="19"/>
      <c r="AA361" s="19"/>
      <c r="AB361" s="19"/>
      <c r="AC361" s="19"/>
      <c r="AD361" s="19"/>
      <c r="AE361" s="19"/>
      <c r="AF361" s="19"/>
      <c r="AG361" s="19"/>
      <c r="AH361" s="19"/>
      <c r="AI361" s="19"/>
      <c r="AJ361" s="19"/>
      <c r="AK361" s="19"/>
      <c r="AL361" s="19"/>
      <c r="AM361" s="19"/>
      <c r="AN361" s="19"/>
      <c r="AO361" s="19"/>
      <c r="AP361" s="19"/>
      <c r="AQ361" s="19"/>
    </row>
    <row r="362" spans="2:43" ht="16.5" thickBot="1" thickTop="1">
      <c r="B362" s="7"/>
      <c r="C362" s="7"/>
      <c r="D362" s="2"/>
      <c r="E362" s="2"/>
      <c r="F362" s="11"/>
      <c r="G362" s="12"/>
      <c r="H362" s="19"/>
      <c r="I362" s="19"/>
      <c r="J362" s="19"/>
      <c r="K362" s="19"/>
      <c r="L362" s="19"/>
      <c r="M362" s="19"/>
      <c r="N362" s="19"/>
      <c r="O362" s="19"/>
      <c r="P362" s="19"/>
      <c r="Q362" s="19"/>
      <c r="R362" s="19"/>
      <c r="S362" s="19"/>
      <c r="T362" s="19"/>
      <c r="U362" s="19"/>
      <c r="V362" s="19"/>
      <c r="W362" s="19"/>
      <c r="X362" s="19"/>
      <c r="Y362" s="19"/>
      <c r="Z362" s="19"/>
      <c r="AA362" s="19"/>
      <c r="AB362" s="19"/>
      <c r="AC362" s="19"/>
      <c r="AD362" s="19"/>
      <c r="AE362" s="19"/>
      <c r="AF362" s="19"/>
      <c r="AG362" s="19"/>
      <c r="AH362" s="19"/>
      <c r="AI362" s="19"/>
      <c r="AJ362" s="19"/>
      <c r="AK362" s="19"/>
      <c r="AL362" s="19"/>
      <c r="AM362" s="19"/>
      <c r="AN362" s="19"/>
      <c r="AO362" s="19"/>
      <c r="AP362" s="19"/>
      <c r="AQ362" s="19"/>
    </row>
    <row r="363" spans="2:43" ht="16.5" thickBot="1" thickTop="1">
      <c r="B363" s="7"/>
      <c r="C363" s="7"/>
      <c r="D363" s="2"/>
      <c r="E363" s="2"/>
      <c r="F363" s="11"/>
      <c r="G363" s="12"/>
      <c r="H363" s="19"/>
      <c r="I363" s="19"/>
      <c r="J363" s="19"/>
      <c r="K363" s="19"/>
      <c r="L363" s="19"/>
      <c r="M363" s="19"/>
      <c r="N363" s="19"/>
      <c r="O363" s="19"/>
      <c r="P363" s="19"/>
      <c r="Q363" s="19"/>
      <c r="R363" s="19"/>
      <c r="S363" s="19"/>
      <c r="T363" s="19"/>
      <c r="U363" s="19"/>
      <c r="V363" s="19"/>
      <c r="W363" s="19"/>
      <c r="X363" s="19"/>
      <c r="Y363" s="19"/>
      <c r="Z363" s="19"/>
      <c r="AA363" s="19"/>
      <c r="AB363" s="19"/>
      <c r="AC363" s="19"/>
      <c r="AD363" s="19"/>
      <c r="AE363" s="19"/>
      <c r="AF363" s="19"/>
      <c r="AG363" s="19"/>
      <c r="AH363" s="19"/>
      <c r="AI363" s="19"/>
      <c r="AJ363" s="19"/>
      <c r="AK363" s="19"/>
      <c r="AL363" s="19"/>
      <c r="AM363" s="19"/>
      <c r="AN363" s="19"/>
      <c r="AO363" s="19"/>
      <c r="AP363" s="19"/>
      <c r="AQ363" s="19"/>
    </row>
    <row r="364" spans="2:43" ht="16.5" thickBot="1" thickTop="1">
      <c r="B364" s="7"/>
      <c r="C364" s="7"/>
      <c r="D364" s="2"/>
      <c r="E364" s="2"/>
      <c r="F364" s="11"/>
      <c r="G364" s="12"/>
      <c r="H364" s="19"/>
      <c r="I364" s="19"/>
      <c r="J364" s="19"/>
      <c r="K364" s="19"/>
      <c r="L364" s="19"/>
      <c r="M364" s="19"/>
      <c r="N364" s="19"/>
      <c r="O364" s="19"/>
      <c r="P364" s="19"/>
      <c r="Q364" s="19"/>
      <c r="R364" s="19"/>
      <c r="S364" s="19"/>
      <c r="T364" s="19"/>
      <c r="U364" s="19"/>
      <c r="V364" s="19"/>
      <c r="W364" s="19"/>
      <c r="X364" s="19"/>
      <c r="Y364" s="19"/>
      <c r="Z364" s="19"/>
      <c r="AA364" s="19"/>
      <c r="AB364" s="19"/>
      <c r="AC364" s="19"/>
      <c r="AD364" s="19"/>
      <c r="AE364" s="19"/>
      <c r="AF364" s="19"/>
      <c r="AG364" s="19"/>
      <c r="AH364" s="19"/>
      <c r="AI364" s="19"/>
      <c r="AJ364" s="19"/>
      <c r="AK364" s="19"/>
      <c r="AL364" s="19"/>
      <c r="AM364" s="19"/>
      <c r="AN364" s="19"/>
      <c r="AO364" s="19"/>
      <c r="AP364" s="19"/>
      <c r="AQ364" s="19"/>
    </row>
    <row r="365" spans="2:43" ht="16.5" thickBot="1" thickTop="1">
      <c r="B365" s="7"/>
      <c r="C365" s="7"/>
      <c r="D365" s="2"/>
      <c r="E365" s="2"/>
      <c r="F365" s="11"/>
      <c r="G365" s="12"/>
      <c r="H365" s="19"/>
      <c r="I365" s="19"/>
      <c r="J365" s="19"/>
      <c r="K365" s="19"/>
      <c r="L365" s="19"/>
      <c r="M365" s="19"/>
      <c r="N365" s="19"/>
      <c r="O365" s="19"/>
      <c r="P365" s="19"/>
      <c r="Q365" s="19"/>
      <c r="R365" s="19"/>
      <c r="S365" s="19"/>
      <c r="T365" s="19"/>
      <c r="U365" s="19"/>
      <c r="V365" s="19"/>
      <c r="W365" s="19"/>
      <c r="X365" s="19"/>
      <c r="Y365" s="19"/>
      <c r="Z365" s="19"/>
      <c r="AA365" s="19"/>
      <c r="AB365" s="19"/>
      <c r="AC365" s="19"/>
      <c r="AD365" s="19"/>
      <c r="AE365" s="19"/>
      <c r="AF365" s="19"/>
      <c r="AG365" s="19"/>
      <c r="AH365" s="19"/>
      <c r="AI365" s="19"/>
      <c r="AJ365" s="19"/>
      <c r="AK365" s="19"/>
      <c r="AL365" s="19"/>
      <c r="AM365" s="19"/>
      <c r="AN365" s="19"/>
      <c r="AO365" s="19"/>
      <c r="AP365" s="19"/>
      <c r="AQ365" s="19"/>
    </row>
    <row r="366" spans="2:43" ht="16.5" thickBot="1" thickTop="1">
      <c r="B366" s="7"/>
      <c r="C366" s="7"/>
      <c r="D366" s="2"/>
      <c r="E366" s="2"/>
      <c r="F366" s="11"/>
      <c r="G366" s="12"/>
      <c r="H366" s="19"/>
      <c r="I366" s="19"/>
      <c r="J366" s="19"/>
      <c r="K366" s="19"/>
      <c r="L366" s="19"/>
      <c r="M366" s="19"/>
      <c r="N366" s="19"/>
      <c r="O366" s="19"/>
      <c r="P366" s="19"/>
      <c r="Q366" s="19"/>
      <c r="R366" s="19"/>
      <c r="S366" s="19"/>
      <c r="T366" s="19"/>
      <c r="U366" s="19"/>
      <c r="V366" s="19"/>
      <c r="W366" s="19"/>
      <c r="X366" s="19"/>
      <c r="Y366" s="19"/>
      <c r="Z366" s="19"/>
      <c r="AA366" s="19"/>
      <c r="AB366" s="19"/>
      <c r="AC366" s="19"/>
      <c r="AD366" s="19"/>
      <c r="AE366" s="19"/>
      <c r="AF366" s="19"/>
      <c r="AG366" s="19"/>
      <c r="AH366" s="19"/>
      <c r="AI366" s="19"/>
      <c r="AJ366" s="19"/>
      <c r="AK366" s="19"/>
      <c r="AL366" s="19"/>
      <c r="AM366" s="19"/>
      <c r="AN366" s="19"/>
      <c r="AO366" s="19"/>
      <c r="AP366" s="19"/>
      <c r="AQ366" s="19"/>
    </row>
    <row r="367" spans="2:43" ht="16.5" thickBot="1" thickTop="1">
      <c r="B367" s="7"/>
      <c r="C367" s="7"/>
      <c r="D367" s="2"/>
      <c r="E367" s="2"/>
      <c r="F367" s="11"/>
      <c r="G367" s="12"/>
      <c r="H367" s="19"/>
      <c r="I367" s="19"/>
      <c r="J367" s="19"/>
      <c r="K367" s="19"/>
      <c r="L367" s="19"/>
      <c r="M367" s="19"/>
      <c r="N367" s="19"/>
      <c r="O367" s="19"/>
      <c r="P367" s="19"/>
      <c r="Q367" s="19"/>
      <c r="R367" s="19"/>
      <c r="S367" s="19"/>
      <c r="T367" s="19"/>
      <c r="U367" s="19"/>
      <c r="V367" s="19"/>
      <c r="W367" s="19"/>
      <c r="X367" s="19"/>
      <c r="Y367" s="19"/>
      <c r="Z367" s="19"/>
      <c r="AA367" s="19"/>
      <c r="AB367" s="19"/>
      <c r="AC367" s="19"/>
      <c r="AD367" s="19"/>
      <c r="AE367" s="19"/>
      <c r="AF367" s="19"/>
      <c r="AG367" s="19"/>
      <c r="AH367" s="19"/>
      <c r="AI367" s="19"/>
      <c r="AJ367" s="19"/>
      <c r="AK367" s="19"/>
      <c r="AL367" s="19"/>
      <c r="AM367" s="19"/>
      <c r="AN367" s="19"/>
      <c r="AO367" s="19"/>
      <c r="AP367" s="19"/>
      <c r="AQ367" s="19"/>
    </row>
    <row r="368" spans="2:43" ht="16.5" thickBot="1" thickTop="1">
      <c r="B368" s="9"/>
      <c r="C368" s="9"/>
      <c r="D368" s="5"/>
      <c r="E368" s="5"/>
      <c r="F368" s="13"/>
      <c r="G368" s="14"/>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row>
    <row r="369" ht="16.5"/>
  </sheetData>
  <sheetProtection/>
  <mergeCells count="36">
    <mergeCell ref="C2:F2"/>
    <mergeCell ref="C3:F3"/>
    <mergeCell ref="C4:F4"/>
    <mergeCell ref="C93:F93"/>
    <mergeCell ref="C96:G96"/>
    <mergeCell ref="C135:F135"/>
    <mergeCell ref="C158:F158"/>
    <mergeCell ref="C167:F167"/>
    <mergeCell ref="B184:B186"/>
    <mergeCell ref="C202:F202"/>
    <mergeCell ref="B239:B244"/>
    <mergeCell ref="D239:D244"/>
    <mergeCell ref="E239:E244"/>
    <mergeCell ref="F239:F244"/>
    <mergeCell ref="B245:B249"/>
    <mergeCell ref="D245:D249"/>
    <mergeCell ref="E245:E249"/>
    <mergeCell ref="F245:F249"/>
    <mergeCell ref="D270:D281"/>
    <mergeCell ref="E270:E281"/>
    <mergeCell ref="F270:F281"/>
    <mergeCell ref="G270:G281"/>
    <mergeCell ref="B284:B289"/>
    <mergeCell ref="D284:D289"/>
    <mergeCell ref="E284:E289"/>
    <mergeCell ref="F284:F289"/>
    <mergeCell ref="B290:B294"/>
    <mergeCell ref="D290:D294"/>
    <mergeCell ref="E290:E294"/>
    <mergeCell ref="F290:F294"/>
    <mergeCell ref="C315:F315"/>
    <mergeCell ref="C328:F328"/>
    <mergeCell ref="F330:G330"/>
    <mergeCell ref="F331:G331"/>
    <mergeCell ref="F332:G332"/>
    <mergeCell ref="F333:G333"/>
  </mergeCells>
  <printOptions/>
  <pageMargins left="0.97" right="0.29" top="0.75" bottom="0.25" header="0.34" footer="0.58"/>
  <pageSetup horizontalDpi="300" verticalDpi="300" orientation="portrait" paperSize="9" scale="57" r:id="rId1"/>
  <headerFooter alignWithMargins="0">
    <oddHeader>&amp;CPage &amp;P</oddHeader>
  </headerFooter>
  <rowBreaks count="9" manualBreakCount="9">
    <brk id="36" min="1" max="6" man="1"/>
    <brk id="94" max="255" man="1"/>
    <brk id="102" max="255" man="1"/>
    <brk id="111" max="255" man="1"/>
    <brk id="122" min="1" max="6" man="1"/>
    <brk id="136" max="255" man="1"/>
    <brk id="202" max="255" man="1"/>
    <brk id="237" max="255" man="1"/>
    <brk id="298" min="1" max="6" man="1"/>
  </rowBreaks>
</worksheet>
</file>

<file path=xl/worksheets/sheet7.xml><?xml version="1.0" encoding="utf-8"?>
<worksheet xmlns="http://schemas.openxmlformats.org/spreadsheetml/2006/main" xmlns:r="http://schemas.openxmlformats.org/officeDocument/2006/relationships">
  <dimension ref="A1:AQ204"/>
  <sheetViews>
    <sheetView view="pageBreakPreview" zoomScaleSheetLayoutView="100" zoomScalePageLayoutView="0" workbookViewId="0" topLeftCell="A1">
      <selection activeCell="C167" sqref="C167"/>
    </sheetView>
  </sheetViews>
  <sheetFormatPr defaultColWidth="9.00390625" defaultRowHeight="15.75"/>
  <cols>
    <col min="1" max="1" width="3.25390625" style="23" customWidth="1"/>
    <col min="2" max="2" width="5.375" style="10" customWidth="1"/>
    <col min="3" max="3" width="51.125" style="10" customWidth="1"/>
    <col min="4" max="4" width="8.50390625" style="4" customWidth="1"/>
    <col min="5" max="5" width="12.625" style="4" customWidth="1"/>
    <col min="6" max="6" width="12.50390625" style="15" customWidth="1"/>
    <col min="7" max="7" width="16.25390625" style="16" customWidth="1"/>
    <col min="8" max="16384" width="9.00390625" style="23" customWidth="1"/>
  </cols>
  <sheetData>
    <row r="1" spans="1:7" s="77" customFormat="1" ht="16.5" thickBot="1" thickTop="1">
      <c r="A1" s="19"/>
      <c r="B1" s="78"/>
      <c r="C1" s="78"/>
      <c r="D1" s="79"/>
      <c r="E1" s="79"/>
      <c r="F1" s="11"/>
      <c r="G1" s="12"/>
    </row>
    <row r="2" spans="3:10" s="19" customFormat="1" ht="16.5" thickTop="1">
      <c r="C2" s="242" t="s">
        <v>390</v>
      </c>
      <c r="D2" s="242"/>
      <c r="E2" s="242"/>
      <c r="F2" s="242"/>
      <c r="G2" s="74"/>
      <c r="H2" s="3"/>
      <c r="I2" s="3"/>
      <c r="J2" s="3"/>
    </row>
    <row r="3" spans="3:7" s="19" customFormat="1" ht="15.75">
      <c r="C3" s="243" t="s">
        <v>154</v>
      </c>
      <c r="D3" s="243"/>
      <c r="E3" s="243"/>
      <c r="F3" s="243"/>
      <c r="G3" s="75"/>
    </row>
    <row r="4" spans="3:10" s="19" customFormat="1" ht="15.75">
      <c r="C4" s="242" t="s">
        <v>155</v>
      </c>
      <c r="D4" s="242"/>
      <c r="E4" s="242"/>
      <c r="F4" s="242"/>
      <c r="G4" s="74"/>
      <c r="H4" s="3"/>
      <c r="I4" s="3"/>
      <c r="J4" s="3"/>
    </row>
    <row r="5" spans="3:10" s="19" customFormat="1" ht="15.75">
      <c r="C5" s="196" t="s">
        <v>403</v>
      </c>
      <c r="D5" s="138"/>
      <c r="E5" s="138"/>
      <c r="F5" s="138"/>
      <c r="G5" s="74"/>
      <c r="H5" s="3"/>
      <c r="I5" s="3"/>
      <c r="J5" s="3"/>
    </row>
    <row r="6" spans="3:10" s="19" customFormat="1" ht="15.75">
      <c r="C6" s="202" t="s">
        <v>404</v>
      </c>
      <c r="D6" s="200">
        <v>2019</v>
      </c>
      <c r="E6" s="197"/>
      <c r="F6" s="197"/>
      <c r="G6" s="74"/>
      <c r="H6" s="3"/>
      <c r="I6" s="3"/>
      <c r="J6" s="3"/>
    </row>
    <row r="7" spans="3:10" s="19" customFormat="1" ht="15.75">
      <c r="C7" s="202" t="s">
        <v>405</v>
      </c>
      <c r="D7" s="197"/>
      <c r="E7" s="197"/>
      <c r="F7" s="197"/>
      <c r="G7" s="74"/>
      <c r="H7" s="3"/>
      <c r="I7" s="3"/>
      <c r="J7" s="3"/>
    </row>
    <row r="8" spans="3:10" s="19" customFormat="1" ht="15.75">
      <c r="C8" s="202" t="s">
        <v>406</v>
      </c>
      <c r="D8" s="197"/>
      <c r="E8" s="197"/>
      <c r="F8" s="197"/>
      <c r="G8" s="74"/>
      <c r="H8" s="3"/>
      <c r="I8" s="3"/>
      <c r="J8" s="3"/>
    </row>
    <row r="9" spans="3:10" s="19" customFormat="1" ht="16.5" thickBot="1">
      <c r="C9" s="138"/>
      <c r="D9" s="138"/>
      <c r="E9" s="138"/>
      <c r="F9" s="74"/>
      <c r="G9" s="74"/>
      <c r="H9" s="3"/>
      <c r="I9" s="3"/>
      <c r="J9" s="3"/>
    </row>
    <row r="10" spans="2:10" s="19" customFormat="1" ht="15">
      <c r="B10" s="85" t="s">
        <v>158</v>
      </c>
      <c r="C10" s="100"/>
      <c r="D10" s="81" t="s">
        <v>156</v>
      </c>
      <c r="E10" s="82"/>
      <c r="F10" s="82" t="s">
        <v>168</v>
      </c>
      <c r="G10" s="83"/>
      <c r="H10" s="3"/>
      <c r="I10" s="3"/>
      <c r="J10" s="3"/>
    </row>
    <row r="11" spans="2:10" s="19" customFormat="1" ht="15.75">
      <c r="B11" s="101" t="s">
        <v>159</v>
      </c>
      <c r="C11" s="102"/>
      <c r="D11" s="102" t="s">
        <v>157</v>
      </c>
      <c r="E11" s="103"/>
      <c r="F11" s="103" t="s">
        <v>160</v>
      </c>
      <c r="G11" s="104"/>
      <c r="H11" s="3"/>
      <c r="I11" s="3"/>
      <c r="J11" s="3"/>
    </row>
    <row r="12" spans="2:10" s="19" customFormat="1" ht="16.5" thickBot="1">
      <c r="B12" s="105" t="s">
        <v>178</v>
      </c>
      <c r="C12" s="106"/>
      <c r="D12" s="107"/>
      <c r="E12" s="108"/>
      <c r="F12" s="109" t="s">
        <v>161</v>
      </c>
      <c r="G12" s="110"/>
      <c r="H12" s="3"/>
      <c r="I12" s="3"/>
      <c r="J12" s="3"/>
    </row>
    <row r="13" spans="3:10" s="19" customFormat="1" ht="15.75">
      <c r="C13" s="138"/>
      <c r="D13" s="138"/>
      <c r="E13" s="74"/>
      <c r="F13" s="74"/>
      <c r="G13" s="74"/>
      <c r="H13" s="3"/>
      <c r="I13" s="3"/>
      <c r="J13" s="3"/>
    </row>
    <row r="14" spans="3:10" s="19" customFormat="1" ht="15.75">
      <c r="C14" s="84" t="s">
        <v>162</v>
      </c>
      <c r="D14" s="138"/>
      <c r="E14" s="74"/>
      <c r="F14" s="74"/>
      <c r="G14" s="74"/>
      <c r="H14" s="3"/>
      <c r="I14" s="3"/>
      <c r="J14" s="3"/>
    </row>
    <row r="15" spans="3:10" s="19" customFormat="1" ht="15.75">
      <c r="C15" s="80" t="s">
        <v>164</v>
      </c>
      <c r="D15" s="138"/>
      <c r="E15" s="74"/>
      <c r="F15" s="74"/>
      <c r="G15" s="74"/>
      <c r="H15" s="3"/>
      <c r="I15" s="3"/>
      <c r="J15" s="3"/>
    </row>
    <row r="16" spans="3:10" s="19" customFormat="1" ht="15.75">
      <c r="C16" s="80" t="s">
        <v>163</v>
      </c>
      <c r="D16" s="138"/>
      <c r="E16" s="74"/>
      <c r="F16" s="74"/>
      <c r="G16" s="74"/>
      <c r="H16" s="3"/>
      <c r="I16" s="3"/>
      <c r="J16" s="3"/>
    </row>
    <row r="17" spans="3:10" s="19" customFormat="1" ht="15.75">
      <c r="C17" s="80" t="s">
        <v>165</v>
      </c>
      <c r="D17" s="138"/>
      <c r="E17" s="74"/>
      <c r="F17" s="74"/>
      <c r="G17" s="74"/>
      <c r="H17" s="3"/>
      <c r="I17" s="3"/>
      <c r="J17" s="3"/>
    </row>
    <row r="18" spans="3:10" s="19" customFormat="1" ht="15.75">
      <c r="C18" s="80" t="s">
        <v>166</v>
      </c>
      <c r="D18" s="138"/>
      <c r="E18" s="74"/>
      <c r="F18" s="74"/>
      <c r="G18" s="74"/>
      <c r="H18" s="3"/>
      <c r="I18" s="3"/>
      <c r="J18" s="3"/>
    </row>
    <row r="19" spans="3:10" s="19" customFormat="1" ht="15.75">
      <c r="C19" s="80" t="s">
        <v>175</v>
      </c>
      <c r="D19" s="138"/>
      <c r="E19" s="74"/>
      <c r="F19" s="74"/>
      <c r="G19" s="74"/>
      <c r="H19" s="3"/>
      <c r="I19" s="3"/>
      <c r="J19" s="3"/>
    </row>
    <row r="20" spans="3:10" s="19" customFormat="1" ht="15.75">
      <c r="C20" s="111" t="s">
        <v>233</v>
      </c>
      <c r="D20" s="138"/>
      <c r="E20" s="74"/>
      <c r="F20" s="74"/>
      <c r="G20" s="74"/>
      <c r="H20" s="3"/>
      <c r="I20" s="3"/>
      <c r="J20" s="3"/>
    </row>
    <row r="21" spans="3:10" s="19" customFormat="1" ht="15.75">
      <c r="C21" s="80" t="s">
        <v>167</v>
      </c>
      <c r="D21" s="138"/>
      <c r="E21" s="74"/>
      <c r="F21" s="74"/>
      <c r="G21" s="74"/>
      <c r="H21" s="3"/>
      <c r="I21" s="3"/>
      <c r="J21" s="3"/>
    </row>
    <row r="22" spans="3:10" s="19" customFormat="1" ht="15.75">
      <c r="C22" s="80" t="s">
        <v>234</v>
      </c>
      <c r="D22" s="138"/>
      <c r="E22" s="74"/>
      <c r="F22" s="74"/>
      <c r="G22" s="74"/>
      <c r="H22" s="3"/>
      <c r="I22" s="3"/>
      <c r="J22" s="3"/>
    </row>
    <row r="23" spans="3:10" s="19" customFormat="1" ht="15.75">
      <c r="C23" s="80"/>
      <c r="D23" s="138"/>
      <c r="E23" s="74"/>
      <c r="F23" s="74"/>
      <c r="G23" s="74"/>
      <c r="H23" s="3"/>
      <c r="I23" s="3"/>
      <c r="J23" s="3"/>
    </row>
    <row r="24" spans="2:7" s="19" customFormat="1" ht="39.75" customHeight="1">
      <c r="B24" s="86" t="s">
        <v>169</v>
      </c>
      <c r="C24" s="87" t="s">
        <v>170</v>
      </c>
      <c r="D24" s="88" t="s">
        <v>171</v>
      </c>
      <c r="E24" s="88" t="s">
        <v>172</v>
      </c>
      <c r="F24" s="89" t="s">
        <v>173</v>
      </c>
      <c r="G24" s="89" t="s">
        <v>174</v>
      </c>
    </row>
    <row r="25" spans="2:7" s="19" customFormat="1" ht="4.5" customHeight="1">
      <c r="B25" s="166"/>
      <c r="C25" s="93"/>
      <c r="D25" s="92"/>
      <c r="E25" s="92"/>
      <c r="F25" s="94"/>
      <c r="G25" s="167"/>
    </row>
    <row r="26" spans="2:7" s="19" customFormat="1" ht="24.75" customHeight="1">
      <c r="B26" s="95" t="s">
        <v>176</v>
      </c>
      <c r="C26" s="96" t="s">
        <v>177</v>
      </c>
      <c r="D26" s="97"/>
      <c r="E26" s="97"/>
      <c r="F26" s="98"/>
      <c r="G26" s="99"/>
    </row>
    <row r="27" spans="2:7" s="19" customFormat="1" ht="21.75" customHeight="1">
      <c r="B27" s="91">
        <v>1</v>
      </c>
      <c r="C27" s="117" t="s">
        <v>193</v>
      </c>
      <c r="D27" s="112"/>
      <c r="E27" s="112"/>
      <c r="F27" s="113"/>
      <c r="G27" s="114"/>
    </row>
    <row r="28" spans="2:7" s="19" customFormat="1" ht="96" customHeight="1">
      <c r="B28" s="36"/>
      <c r="C28" s="28" t="s">
        <v>115</v>
      </c>
      <c r="D28" s="24"/>
      <c r="E28" s="32"/>
      <c r="F28" s="33"/>
      <c r="G28" s="33"/>
    </row>
    <row r="29" spans="2:8" s="19" customFormat="1" ht="15.75">
      <c r="B29" s="37" t="s">
        <v>24</v>
      </c>
      <c r="C29" s="28" t="s">
        <v>38</v>
      </c>
      <c r="D29" s="24" t="s">
        <v>7</v>
      </c>
      <c r="E29" s="34">
        <v>1</v>
      </c>
      <c r="F29" s="33"/>
      <c r="G29" s="33"/>
      <c r="H29" s="22" t="e">
        <f>F29-#REF!</f>
        <v>#REF!</v>
      </c>
    </row>
    <row r="30" spans="2:7" s="19" customFormat="1" ht="21.75" customHeight="1">
      <c r="B30" s="91">
        <v>2</v>
      </c>
      <c r="C30" s="117" t="s">
        <v>194</v>
      </c>
      <c r="D30" s="112"/>
      <c r="E30" s="112"/>
      <c r="F30" s="113"/>
      <c r="G30" s="114"/>
    </row>
    <row r="31" spans="2:8" s="19" customFormat="1" ht="18" customHeight="1">
      <c r="B31" s="121" t="s">
        <v>24</v>
      </c>
      <c r="C31" s="122" t="s">
        <v>195</v>
      </c>
      <c r="D31" s="119"/>
      <c r="E31" s="119"/>
      <c r="F31" s="120"/>
      <c r="G31" s="114"/>
      <c r="H31" s="22"/>
    </row>
    <row r="32" spans="2:8" s="19" customFormat="1" ht="110.25">
      <c r="B32" s="37"/>
      <c r="C32" s="28" t="s">
        <v>197</v>
      </c>
      <c r="D32" s="24" t="s">
        <v>7</v>
      </c>
      <c r="E32" s="24">
        <v>1</v>
      </c>
      <c r="F32" s="31"/>
      <c r="G32" s="33"/>
      <c r="H32" s="22"/>
    </row>
    <row r="33" spans="2:8" s="19" customFormat="1" ht="18" customHeight="1">
      <c r="B33" s="121" t="s">
        <v>25</v>
      </c>
      <c r="C33" s="122" t="s">
        <v>199</v>
      </c>
      <c r="D33" s="119"/>
      <c r="E33" s="119"/>
      <c r="F33" s="120"/>
      <c r="G33" s="114"/>
      <c r="H33" s="22"/>
    </row>
    <row r="34" spans="2:8" s="19" customFormat="1" ht="110.25">
      <c r="B34" s="37"/>
      <c r="C34" s="28" t="s">
        <v>200</v>
      </c>
      <c r="D34" s="24" t="s">
        <v>7</v>
      </c>
      <c r="E34" s="24">
        <v>1</v>
      </c>
      <c r="F34" s="31"/>
      <c r="G34" s="33"/>
      <c r="H34" s="22"/>
    </row>
    <row r="35" spans="2:8" s="19" customFormat="1" ht="18" customHeight="1">
      <c r="B35" s="121" t="s">
        <v>26</v>
      </c>
      <c r="C35" s="122" t="s">
        <v>196</v>
      </c>
      <c r="D35" s="119"/>
      <c r="E35" s="119"/>
      <c r="F35" s="120"/>
      <c r="G35" s="114"/>
      <c r="H35" s="22"/>
    </row>
    <row r="36" spans="2:8" s="19" customFormat="1" ht="141.75">
      <c r="B36" s="37"/>
      <c r="C36" s="28" t="s">
        <v>208</v>
      </c>
      <c r="D36" s="24" t="s">
        <v>7</v>
      </c>
      <c r="E36" s="32">
        <v>1</v>
      </c>
      <c r="F36" s="31"/>
      <c r="G36" s="33"/>
      <c r="H36" s="22"/>
    </row>
    <row r="37" spans="2:7" s="19" customFormat="1" ht="21.75" customHeight="1">
      <c r="B37" s="91">
        <v>3</v>
      </c>
      <c r="C37" s="117" t="s">
        <v>229</v>
      </c>
      <c r="D37" s="112"/>
      <c r="E37" s="112"/>
      <c r="F37" s="113"/>
      <c r="G37" s="114"/>
    </row>
    <row r="38" spans="2:7" s="19" customFormat="1" ht="94.5">
      <c r="B38" s="27"/>
      <c r="C38" s="28" t="s">
        <v>20</v>
      </c>
      <c r="D38" s="24"/>
      <c r="E38" s="32"/>
      <c r="F38" s="33"/>
      <c r="G38" s="33"/>
    </row>
    <row r="39" spans="2:8" s="19" customFormat="1" ht="15.75">
      <c r="B39" s="30" t="s">
        <v>24</v>
      </c>
      <c r="C39" s="28" t="s">
        <v>230</v>
      </c>
      <c r="D39" s="24" t="s">
        <v>7</v>
      </c>
      <c r="E39" s="24">
        <v>1</v>
      </c>
      <c r="F39" s="31"/>
      <c r="G39" s="33">
        <f>SUM(E39*F39)</f>
        <v>0</v>
      </c>
      <c r="H39" s="22" t="e">
        <f>F39-#REF!</f>
        <v>#REF!</v>
      </c>
    </row>
    <row r="40" spans="2:8" s="19" customFormat="1" ht="31.5">
      <c r="B40" s="30" t="s">
        <v>25</v>
      </c>
      <c r="C40" s="28" t="s">
        <v>39</v>
      </c>
      <c r="D40" s="24" t="s">
        <v>7</v>
      </c>
      <c r="E40" s="24">
        <v>1</v>
      </c>
      <c r="F40" s="31"/>
      <c r="G40" s="33">
        <f>SUM(E40*F40)</f>
        <v>0</v>
      </c>
      <c r="H40" s="22" t="e">
        <f>F40-#REF!</f>
        <v>#REF!</v>
      </c>
    </row>
    <row r="41" spans="2:7" s="19" customFormat="1" ht="63">
      <c r="B41" s="30" t="s">
        <v>27</v>
      </c>
      <c r="C41" s="28" t="s">
        <v>40</v>
      </c>
      <c r="D41" s="24" t="s">
        <v>7</v>
      </c>
      <c r="E41" s="24">
        <v>1</v>
      </c>
      <c r="F41" s="31"/>
      <c r="G41" s="33">
        <f>SUM(E41*F41)</f>
        <v>0</v>
      </c>
    </row>
    <row r="42" spans="2:7" s="19" customFormat="1" ht="21.75" customHeight="1">
      <c r="B42" s="91">
        <v>4</v>
      </c>
      <c r="C42" s="117" t="s">
        <v>310</v>
      </c>
      <c r="D42" s="112"/>
      <c r="E42" s="112"/>
      <c r="F42" s="113"/>
      <c r="G42" s="114"/>
    </row>
    <row r="43" spans="2:7" s="19" customFormat="1" ht="94.5">
      <c r="B43" s="153"/>
      <c r="C43" s="152" t="s">
        <v>311</v>
      </c>
      <c r="D43" s="24" t="s">
        <v>14</v>
      </c>
      <c r="E43" s="24">
        <v>1</v>
      </c>
      <c r="F43" s="31"/>
      <c r="G43" s="33"/>
    </row>
    <row r="44" spans="2:7" s="19" customFormat="1" ht="21.75" customHeight="1">
      <c r="B44" s="91">
        <v>5</v>
      </c>
      <c r="C44" s="117" t="s">
        <v>391</v>
      </c>
      <c r="D44" s="112"/>
      <c r="E44" s="112"/>
      <c r="F44" s="113"/>
      <c r="G44" s="114"/>
    </row>
    <row r="45" spans="2:7" s="19" customFormat="1" ht="31.5">
      <c r="B45" s="153" t="s">
        <v>48</v>
      </c>
      <c r="C45" s="152" t="s">
        <v>392</v>
      </c>
      <c r="D45" s="24" t="s">
        <v>7</v>
      </c>
      <c r="E45" s="24">
        <v>1</v>
      </c>
      <c r="F45" s="31"/>
      <c r="G45" s="33"/>
    </row>
    <row r="46" spans="2:7" s="19" customFormat="1" ht="31.5">
      <c r="B46" s="153" t="s">
        <v>25</v>
      </c>
      <c r="C46" s="152" t="s">
        <v>393</v>
      </c>
      <c r="D46" s="24" t="s">
        <v>7</v>
      </c>
      <c r="E46" s="24">
        <v>1</v>
      </c>
      <c r="F46" s="31"/>
      <c r="G46" s="33"/>
    </row>
    <row r="47" spans="2:7" s="19" customFormat="1" ht="21.75" customHeight="1">
      <c r="B47" s="91">
        <v>6</v>
      </c>
      <c r="C47" s="117" t="s">
        <v>242</v>
      </c>
      <c r="D47" s="112"/>
      <c r="E47" s="112"/>
      <c r="F47" s="113"/>
      <c r="G47" s="114"/>
    </row>
    <row r="48" spans="2:8" s="19" customFormat="1" ht="15.75">
      <c r="B48" s="42" t="s">
        <v>24</v>
      </c>
      <c r="C48" s="122" t="s">
        <v>244</v>
      </c>
      <c r="D48" s="119"/>
      <c r="E48" s="32"/>
      <c r="F48" s="31"/>
      <c r="G48" s="33"/>
      <c r="H48" s="22"/>
    </row>
    <row r="49" spans="2:7" s="19" customFormat="1" ht="78.75">
      <c r="B49" s="42"/>
      <c r="C49" s="28" t="s">
        <v>47</v>
      </c>
      <c r="D49" s="44" t="s">
        <v>7</v>
      </c>
      <c r="E49" s="24">
        <v>1</v>
      </c>
      <c r="F49" s="31"/>
      <c r="G49" s="33"/>
    </row>
    <row r="50" spans="2:8" s="19" customFormat="1" ht="15.75">
      <c r="B50" s="42" t="s">
        <v>25</v>
      </c>
      <c r="C50" s="122" t="s">
        <v>245</v>
      </c>
      <c r="D50" s="119"/>
      <c r="E50" s="32"/>
      <c r="F50" s="31"/>
      <c r="G50" s="33"/>
      <c r="H50" s="22"/>
    </row>
    <row r="51" spans="2:7" s="19" customFormat="1" ht="141.75">
      <c r="B51" s="42"/>
      <c r="C51" s="28" t="s">
        <v>246</v>
      </c>
      <c r="D51" s="44" t="s">
        <v>7</v>
      </c>
      <c r="E51" s="24">
        <v>1</v>
      </c>
      <c r="F51" s="31"/>
      <c r="G51" s="33"/>
    </row>
    <row r="52" spans="2:8" s="19" customFormat="1" ht="15.75">
      <c r="B52" s="42" t="s">
        <v>26</v>
      </c>
      <c r="C52" s="122" t="s">
        <v>247</v>
      </c>
      <c r="D52" s="119"/>
      <c r="E52" s="32"/>
      <c r="F52" s="31"/>
      <c r="G52" s="33"/>
      <c r="H52" s="22"/>
    </row>
    <row r="53" spans="2:7" s="19" customFormat="1" ht="157.5">
      <c r="B53" s="39"/>
      <c r="C53" s="28" t="s">
        <v>248</v>
      </c>
      <c r="D53" s="24" t="s">
        <v>7</v>
      </c>
      <c r="E53" s="24">
        <v>1</v>
      </c>
      <c r="F53" s="31"/>
      <c r="G53" s="33"/>
    </row>
    <row r="54" spans="2:7" s="19" customFormat="1" ht="21.75" customHeight="1">
      <c r="B54" s="91">
        <v>7</v>
      </c>
      <c r="C54" s="117" t="s">
        <v>249</v>
      </c>
      <c r="D54" s="112"/>
      <c r="E54" s="112"/>
      <c r="F54" s="113"/>
      <c r="G54" s="114"/>
    </row>
    <row r="55" spans="2:7" s="19" customFormat="1" ht="21.75" customHeight="1">
      <c r="B55" s="91" t="s">
        <v>24</v>
      </c>
      <c r="C55" s="117" t="s">
        <v>250</v>
      </c>
      <c r="D55" s="112"/>
      <c r="E55" s="112"/>
      <c r="F55" s="113"/>
      <c r="G55" s="114"/>
    </row>
    <row r="56" spans="2:7" s="19" customFormat="1" ht="126">
      <c r="B56" s="43"/>
      <c r="C56" s="45" t="s">
        <v>251</v>
      </c>
      <c r="D56" s="24" t="s">
        <v>7</v>
      </c>
      <c r="E56" s="24">
        <v>1</v>
      </c>
      <c r="F56" s="31"/>
      <c r="G56" s="33"/>
    </row>
    <row r="57" spans="2:7" s="19" customFormat="1" ht="21.75" customHeight="1">
      <c r="B57" s="91" t="s">
        <v>25</v>
      </c>
      <c r="C57" s="117" t="s">
        <v>252</v>
      </c>
      <c r="D57" s="112"/>
      <c r="E57" s="112"/>
      <c r="F57" s="113"/>
      <c r="G57" s="114"/>
    </row>
    <row r="58" spans="2:7" s="19" customFormat="1" ht="162.75" customHeight="1">
      <c r="B58" s="43"/>
      <c r="C58" s="45" t="s">
        <v>253</v>
      </c>
      <c r="D58" s="24" t="s">
        <v>7</v>
      </c>
      <c r="E58" s="24">
        <v>1</v>
      </c>
      <c r="F58" s="31"/>
      <c r="G58" s="33"/>
    </row>
    <row r="59" spans="2:7" s="19" customFormat="1" ht="21.75" customHeight="1">
      <c r="B59" s="91">
        <v>8</v>
      </c>
      <c r="C59" s="117" t="s">
        <v>258</v>
      </c>
      <c r="D59" s="112"/>
      <c r="E59" s="112"/>
      <c r="F59" s="113"/>
      <c r="G59" s="114"/>
    </row>
    <row r="60" spans="2:7" s="19" customFormat="1" ht="141.75">
      <c r="B60" s="43"/>
      <c r="C60" s="28" t="s">
        <v>259</v>
      </c>
      <c r="D60" s="24" t="s">
        <v>7</v>
      </c>
      <c r="E60" s="32">
        <v>1</v>
      </c>
      <c r="F60" s="31"/>
      <c r="G60" s="33"/>
    </row>
    <row r="61" spans="2:7" s="19" customFormat="1" ht="21.75" customHeight="1">
      <c r="B61" s="91">
        <v>9</v>
      </c>
      <c r="C61" s="117" t="s">
        <v>260</v>
      </c>
      <c r="D61" s="112"/>
      <c r="E61" s="112"/>
      <c r="F61" s="113"/>
      <c r="G61" s="114"/>
    </row>
    <row r="62" spans="2:7" s="19" customFormat="1" ht="145.5" customHeight="1">
      <c r="B62" s="43"/>
      <c r="C62" s="28" t="s">
        <v>261</v>
      </c>
      <c r="D62" s="24" t="s">
        <v>7</v>
      </c>
      <c r="E62" s="32">
        <v>1</v>
      </c>
      <c r="F62" s="31"/>
      <c r="G62" s="33"/>
    </row>
    <row r="63" spans="2:7" s="19" customFormat="1" ht="21.75" customHeight="1">
      <c r="B63" s="91">
        <v>10</v>
      </c>
      <c r="C63" s="117" t="s">
        <v>262</v>
      </c>
      <c r="D63" s="112"/>
      <c r="E63" s="112"/>
      <c r="F63" s="113"/>
      <c r="G63" s="114"/>
    </row>
    <row r="64" spans="2:7" s="19" customFormat="1" ht="189">
      <c r="B64" s="43" t="s">
        <v>24</v>
      </c>
      <c r="C64" s="28" t="s">
        <v>263</v>
      </c>
      <c r="D64" s="24" t="s">
        <v>7</v>
      </c>
      <c r="E64" s="24">
        <v>1</v>
      </c>
      <c r="F64" s="31"/>
      <c r="G64" s="33"/>
    </row>
    <row r="65" spans="2:7" s="19" customFormat="1" ht="21.75" customHeight="1">
      <c r="B65" s="91">
        <v>11</v>
      </c>
      <c r="C65" s="117" t="s">
        <v>264</v>
      </c>
      <c r="D65" s="112"/>
      <c r="E65" s="112"/>
      <c r="F65" s="113"/>
      <c r="G65" s="114"/>
    </row>
    <row r="66" spans="2:7" s="19" customFormat="1" ht="189">
      <c r="B66" s="91"/>
      <c r="C66" s="28" t="s">
        <v>265</v>
      </c>
      <c r="D66" s="112" t="s">
        <v>7</v>
      </c>
      <c r="E66" s="112">
        <v>1</v>
      </c>
      <c r="F66" s="113"/>
      <c r="G66" s="114"/>
    </row>
    <row r="67" spans="2:7" s="19" customFormat="1" ht="21.75" customHeight="1">
      <c r="B67" s="91">
        <v>12</v>
      </c>
      <c r="C67" s="117" t="s">
        <v>266</v>
      </c>
      <c r="D67" s="112"/>
      <c r="E67" s="112"/>
      <c r="F67" s="113"/>
      <c r="G67" s="114"/>
    </row>
    <row r="68" spans="2:7" s="19" customFormat="1" ht="94.5">
      <c r="B68" s="43"/>
      <c r="C68" s="38" t="s">
        <v>268</v>
      </c>
      <c r="D68" s="24" t="s">
        <v>7</v>
      </c>
      <c r="E68" s="24">
        <v>1</v>
      </c>
      <c r="F68" s="31"/>
      <c r="G68" s="33"/>
    </row>
    <row r="69" spans="2:7" s="19" customFormat="1" ht="21.75" customHeight="1">
      <c r="B69" s="91">
        <v>13</v>
      </c>
      <c r="C69" s="117" t="s">
        <v>269</v>
      </c>
      <c r="D69" s="112"/>
      <c r="E69" s="112"/>
      <c r="F69" s="113"/>
      <c r="G69" s="114"/>
    </row>
    <row r="70" spans="2:7" s="19" customFormat="1" ht="204.75">
      <c r="B70" s="46"/>
      <c r="C70" s="47" t="s">
        <v>270</v>
      </c>
      <c r="D70" s="24" t="s">
        <v>8</v>
      </c>
      <c r="E70" s="32">
        <v>1</v>
      </c>
      <c r="F70" s="31"/>
      <c r="G70" s="33"/>
    </row>
    <row r="71" spans="2:7" s="19" customFormat="1" ht="21.75" customHeight="1">
      <c r="B71" s="124"/>
      <c r="C71" s="214" t="s">
        <v>271</v>
      </c>
      <c r="D71" s="214" t="s">
        <v>44</v>
      </c>
      <c r="E71" s="214"/>
      <c r="F71" s="215"/>
      <c r="G71" s="168">
        <f>SUM(G47:G70)</f>
        <v>0</v>
      </c>
    </row>
    <row r="72" spans="2:7" s="128" customFormat="1" ht="3.75" customHeight="1">
      <c r="B72" s="125"/>
      <c r="C72" s="126"/>
      <c r="D72" s="126"/>
      <c r="E72" s="126"/>
      <c r="F72" s="126"/>
      <c r="G72" s="167"/>
    </row>
    <row r="73" spans="2:7" s="19" customFormat="1" ht="24.75" customHeight="1">
      <c r="B73" s="95" t="s">
        <v>126</v>
      </c>
      <c r="C73" s="96" t="s">
        <v>272</v>
      </c>
      <c r="D73" s="97"/>
      <c r="E73" s="97"/>
      <c r="F73" s="98"/>
      <c r="G73" s="99"/>
    </row>
    <row r="74" spans="2:7" s="19" customFormat="1" ht="21.75" customHeight="1">
      <c r="B74" s="91">
        <v>1</v>
      </c>
      <c r="C74" s="117" t="s">
        <v>273</v>
      </c>
      <c r="D74" s="112"/>
      <c r="E74" s="112"/>
      <c r="F74" s="113"/>
      <c r="G74" s="114"/>
    </row>
    <row r="75" spans="2:7" s="128" customFormat="1" ht="64.5" customHeight="1">
      <c r="B75" s="129"/>
      <c r="C75" s="28" t="s">
        <v>274</v>
      </c>
      <c r="D75" s="130" t="s">
        <v>7</v>
      </c>
      <c r="E75" s="131">
        <v>1</v>
      </c>
      <c r="F75" s="33"/>
      <c r="G75" s="33"/>
    </row>
    <row r="76" spans="2:7" s="19" customFormat="1" ht="21.75" customHeight="1">
      <c r="B76" s="91">
        <v>2</v>
      </c>
      <c r="C76" s="117" t="s">
        <v>275</v>
      </c>
      <c r="D76" s="112"/>
      <c r="E76" s="112"/>
      <c r="F76" s="113"/>
      <c r="G76" s="114"/>
    </row>
    <row r="77" spans="2:7" s="19" customFormat="1" ht="78.75">
      <c r="B77" s="37"/>
      <c r="C77" s="28" t="s">
        <v>147</v>
      </c>
      <c r="D77" s="24" t="s">
        <v>7</v>
      </c>
      <c r="E77" s="32">
        <v>1</v>
      </c>
      <c r="F77" s="31"/>
      <c r="G77" s="33"/>
    </row>
    <row r="78" spans="2:7" s="19" customFormat="1" ht="21.75" customHeight="1">
      <c r="B78" s="91">
        <v>3</v>
      </c>
      <c r="C78" s="117" t="s">
        <v>276</v>
      </c>
      <c r="D78" s="112"/>
      <c r="E78" s="112"/>
      <c r="F78" s="113"/>
      <c r="G78" s="114"/>
    </row>
    <row r="79" spans="2:7" s="19" customFormat="1" ht="110.25">
      <c r="B79" s="37"/>
      <c r="C79" s="28" t="s">
        <v>277</v>
      </c>
      <c r="D79" s="24" t="s">
        <v>7</v>
      </c>
      <c r="E79" s="24">
        <v>1</v>
      </c>
      <c r="F79" s="31"/>
      <c r="G79" s="33"/>
    </row>
    <row r="80" spans="2:7" s="19" customFormat="1" ht="21.75" customHeight="1">
      <c r="B80" s="91">
        <v>4</v>
      </c>
      <c r="C80" s="117" t="s">
        <v>306</v>
      </c>
      <c r="D80" s="112"/>
      <c r="E80" s="112"/>
      <c r="F80" s="113"/>
      <c r="G80" s="114"/>
    </row>
    <row r="81" spans="2:7" s="19" customFormat="1" ht="94.5">
      <c r="B81" s="37"/>
      <c r="C81" s="28" t="s">
        <v>148</v>
      </c>
      <c r="D81" s="24" t="s">
        <v>8</v>
      </c>
      <c r="E81" s="24">
        <v>1</v>
      </c>
      <c r="F81" s="31"/>
      <c r="G81" s="33"/>
    </row>
    <row r="82" spans="2:7" s="19" customFormat="1" ht="21.75" customHeight="1">
      <c r="B82" s="91">
        <v>5</v>
      </c>
      <c r="C82" s="117" t="s">
        <v>278</v>
      </c>
      <c r="D82" s="112"/>
      <c r="E82" s="112"/>
      <c r="F82" s="113"/>
      <c r="G82" s="114"/>
    </row>
    <row r="83" spans="2:7" s="19" customFormat="1" ht="112.5" customHeight="1">
      <c r="B83" s="37"/>
      <c r="C83" s="28" t="s">
        <v>279</v>
      </c>
      <c r="D83" s="24" t="s">
        <v>7</v>
      </c>
      <c r="E83" s="24">
        <v>1</v>
      </c>
      <c r="F83" s="31"/>
      <c r="G83" s="33"/>
    </row>
    <row r="84" spans="2:7" s="19" customFormat="1" ht="21.75" customHeight="1">
      <c r="B84" s="91">
        <v>6</v>
      </c>
      <c r="C84" s="117" t="s">
        <v>280</v>
      </c>
      <c r="D84" s="112"/>
      <c r="E84" s="112"/>
      <c r="F84" s="113"/>
      <c r="G84" s="114"/>
    </row>
    <row r="85" spans="2:7" s="19" customFormat="1" ht="96" customHeight="1">
      <c r="B85" s="37"/>
      <c r="C85" s="28" t="s">
        <v>281</v>
      </c>
      <c r="D85" s="24" t="s">
        <v>5</v>
      </c>
      <c r="E85" s="24">
        <v>1</v>
      </c>
      <c r="F85" s="31"/>
      <c r="G85" s="33"/>
    </row>
    <row r="86" spans="2:7" s="19" customFormat="1" ht="21.75" customHeight="1">
      <c r="B86" s="91">
        <v>7</v>
      </c>
      <c r="C86" s="117" t="s">
        <v>308</v>
      </c>
      <c r="D86" s="112"/>
      <c r="E86" s="112"/>
      <c r="F86" s="113"/>
      <c r="G86" s="114"/>
    </row>
    <row r="87" spans="2:7" s="19" customFormat="1" ht="141.75">
      <c r="B87" s="151"/>
      <c r="C87" s="48" t="s">
        <v>30</v>
      </c>
      <c r="D87" s="24" t="s">
        <v>14</v>
      </c>
      <c r="E87" s="24">
        <v>1</v>
      </c>
      <c r="F87" s="134"/>
      <c r="G87" s="33"/>
    </row>
    <row r="88" spans="2:7" s="19" customFormat="1" ht="21.75" customHeight="1">
      <c r="B88" s="91">
        <v>8</v>
      </c>
      <c r="C88" s="117" t="s">
        <v>312</v>
      </c>
      <c r="D88" s="112"/>
      <c r="E88" s="112"/>
      <c r="F88" s="113"/>
      <c r="G88" s="114"/>
    </row>
    <row r="89" spans="2:7" s="19" customFormat="1" ht="141.75">
      <c r="B89" s="37" t="s">
        <v>48</v>
      </c>
      <c r="C89" s="28" t="s">
        <v>313</v>
      </c>
      <c r="D89" s="24" t="s">
        <v>112</v>
      </c>
      <c r="E89" s="24">
        <v>1</v>
      </c>
      <c r="F89" s="31"/>
      <c r="G89" s="33"/>
    </row>
    <row r="90" spans="2:7" s="19" customFormat="1" ht="31.5">
      <c r="B90" s="37" t="s">
        <v>18</v>
      </c>
      <c r="C90" s="28" t="s">
        <v>407</v>
      </c>
      <c r="D90" s="24" t="s">
        <v>7</v>
      </c>
      <c r="E90" s="24">
        <v>1</v>
      </c>
      <c r="F90" s="31"/>
      <c r="G90" s="33"/>
    </row>
    <row r="91" spans="2:7" s="19" customFormat="1" ht="15.75">
      <c r="B91" s="207">
        <v>9</v>
      </c>
      <c r="C91" s="117" t="s">
        <v>314</v>
      </c>
      <c r="D91" s="119"/>
      <c r="E91" s="119"/>
      <c r="F91" s="134"/>
      <c r="G91" s="33"/>
    </row>
    <row r="92" spans="2:7" s="19" customFormat="1" ht="96" customHeight="1">
      <c r="B92" s="151"/>
      <c r="C92" s="28" t="s">
        <v>315</v>
      </c>
      <c r="D92" s="24" t="s">
        <v>5</v>
      </c>
      <c r="E92" s="24">
        <v>1</v>
      </c>
      <c r="F92" s="31"/>
      <c r="G92" s="33"/>
    </row>
    <row r="93" spans="2:7" s="19" customFormat="1" ht="21.75" customHeight="1">
      <c r="B93" s="124"/>
      <c r="C93" s="214" t="s">
        <v>282</v>
      </c>
      <c r="D93" s="214"/>
      <c r="E93" s="214"/>
      <c r="F93" s="215"/>
      <c r="G93" s="168">
        <f>SUM(G74:G85)</f>
        <v>0</v>
      </c>
    </row>
    <row r="94" spans="2:7" s="128" customFormat="1" ht="3.75" customHeight="1">
      <c r="B94" s="125"/>
      <c r="C94" s="126"/>
      <c r="D94" s="126"/>
      <c r="E94" s="126"/>
      <c r="F94" s="132"/>
      <c r="G94" s="169"/>
    </row>
    <row r="95" spans="2:7" s="19" customFormat="1" ht="24.75" customHeight="1">
      <c r="B95" s="95" t="s">
        <v>127</v>
      </c>
      <c r="C95" s="96" t="s">
        <v>283</v>
      </c>
      <c r="D95" s="97"/>
      <c r="E95" s="97"/>
      <c r="F95" s="98"/>
      <c r="G95" s="99"/>
    </row>
    <row r="96" spans="2:7" s="19" customFormat="1" ht="21.75" customHeight="1">
      <c r="B96" s="91">
        <v>1</v>
      </c>
      <c r="C96" s="117" t="s">
        <v>286</v>
      </c>
      <c r="D96" s="112"/>
      <c r="E96" s="112"/>
      <c r="F96" s="113"/>
      <c r="G96" s="114"/>
    </row>
    <row r="97" spans="2:7" s="19" customFormat="1" ht="157.5">
      <c r="B97" s="30"/>
      <c r="C97" s="38" t="s">
        <v>149</v>
      </c>
      <c r="D97" s="24" t="s">
        <v>6</v>
      </c>
      <c r="E97" s="32">
        <v>1</v>
      </c>
      <c r="F97" s="31"/>
      <c r="G97" s="33"/>
    </row>
    <row r="98" spans="2:7" s="19" customFormat="1" ht="21.75" customHeight="1">
      <c r="B98" s="91">
        <v>2</v>
      </c>
      <c r="C98" s="117" t="s">
        <v>288</v>
      </c>
      <c r="D98" s="112"/>
      <c r="E98" s="112"/>
      <c r="F98" s="113"/>
      <c r="G98" s="114"/>
    </row>
    <row r="99" spans="2:7" s="19" customFormat="1" ht="96.75" customHeight="1">
      <c r="B99" s="30" t="s">
        <v>24</v>
      </c>
      <c r="C99" s="28" t="s">
        <v>287</v>
      </c>
      <c r="D99" s="24" t="s">
        <v>7</v>
      </c>
      <c r="E99" s="32">
        <v>1</v>
      </c>
      <c r="F99" s="31"/>
      <c r="G99" s="33"/>
    </row>
    <row r="100" spans="2:7" s="19" customFormat="1" ht="63">
      <c r="B100" s="30" t="s">
        <v>25</v>
      </c>
      <c r="C100" s="48" t="s">
        <v>15</v>
      </c>
      <c r="D100" s="24" t="s">
        <v>7</v>
      </c>
      <c r="E100" s="24">
        <v>1</v>
      </c>
      <c r="F100" s="31"/>
      <c r="G100" s="33"/>
    </row>
    <row r="101" spans="2:7" s="19" customFormat="1" ht="31.5">
      <c r="B101" s="37" t="s">
        <v>26</v>
      </c>
      <c r="C101" s="28" t="s">
        <v>114</v>
      </c>
      <c r="D101" s="24" t="s">
        <v>7</v>
      </c>
      <c r="E101" s="24">
        <v>1</v>
      </c>
      <c r="F101" s="31"/>
      <c r="G101" s="33"/>
    </row>
    <row r="102" spans="2:7" s="19" customFormat="1" ht="31.5">
      <c r="B102" s="151" t="s">
        <v>27</v>
      </c>
      <c r="C102" s="152" t="s">
        <v>418</v>
      </c>
      <c r="D102" s="119" t="s">
        <v>7</v>
      </c>
      <c r="E102" s="119">
        <v>1</v>
      </c>
      <c r="F102" s="134"/>
      <c r="G102" s="33"/>
    </row>
    <row r="103" spans="2:7" s="19" customFormat="1" ht="31.5">
      <c r="B103" s="151" t="s">
        <v>28</v>
      </c>
      <c r="C103" s="152" t="s">
        <v>419</v>
      </c>
      <c r="D103" s="119" t="s">
        <v>7</v>
      </c>
      <c r="E103" s="119">
        <v>1</v>
      </c>
      <c r="F103" s="134"/>
      <c r="G103" s="33"/>
    </row>
    <row r="104" spans="2:7" s="19" customFormat="1" ht="21.75" customHeight="1">
      <c r="B104" s="124"/>
      <c r="C104" s="214" t="s">
        <v>316</v>
      </c>
      <c r="D104" s="214" t="s">
        <v>43</v>
      </c>
      <c r="E104" s="214"/>
      <c r="F104" s="215"/>
      <c r="G104" s="168">
        <f>SUM(G96:G101)</f>
        <v>0</v>
      </c>
    </row>
    <row r="105" spans="2:7" s="128" customFormat="1" ht="3.75" customHeight="1">
      <c r="B105" s="125"/>
      <c r="C105" s="126"/>
      <c r="D105" s="126"/>
      <c r="E105" s="126"/>
      <c r="F105" s="132"/>
      <c r="G105" s="169"/>
    </row>
    <row r="106" spans="2:7" s="19" customFormat="1" ht="24.75" customHeight="1">
      <c r="B106" s="95" t="s">
        <v>318</v>
      </c>
      <c r="C106" s="96" t="s">
        <v>319</v>
      </c>
      <c r="D106" s="97"/>
      <c r="E106" s="97"/>
      <c r="F106" s="98"/>
      <c r="G106" s="99"/>
    </row>
    <row r="107" spans="2:7" s="19" customFormat="1" ht="21.75" customHeight="1">
      <c r="B107" s="91">
        <v>1</v>
      </c>
      <c r="C107" s="117" t="s">
        <v>321</v>
      </c>
      <c r="D107" s="112"/>
      <c r="E107" s="112"/>
      <c r="F107" s="113"/>
      <c r="G107" s="114"/>
    </row>
    <row r="108" spans="2:7" s="19" customFormat="1" ht="110.25">
      <c r="B108" s="154"/>
      <c r="C108" s="28" t="s">
        <v>320</v>
      </c>
      <c r="D108" s="24" t="s">
        <v>8</v>
      </c>
      <c r="E108" s="24">
        <v>1</v>
      </c>
      <c r="F108" s="31"/>
      <c r="G108" s="33"/>
    </row>
    <row r="109" spans="2:7" s="19" customFormat="1" ht="15.75">
      <c r="B109" s="154">
        <v>2</v>
      </c>
      <c r="C109" s="203" t="s">
        <v>408</v>
      </c>
      <c r="D109" s="119"/>
      <c r="E109" s="119"/>
      <c r="F109" s="120"/>
      <c r="G109" s="114"/>
    </row>
    <row r="110" spans="2:7" s="19" customFormat="1" ht="63">
      <c r="B110" s="154"/>
      <c r="C110" s="203" t="s">
        <v>409</v>
      </c>
      <c r="D110" s="119" t="s">
        <v>5</v>
      </c>
      <c r="E110" s="119">
        <v>1</v>
      </c>
      <c r="F110" s="120"/>
      <c r="G110" s="114"/>
    </row>
    <row r="111" spans="2:7" s="19" customFormat="1" ht="47.25">
      <c r="B111" s="154"/>
      <c r="C111" s="203" t="s">
        <v>410</v>
      </c>
      <c r="D111" s="119"/>
      <c r="E111" s="119"/>
      <c r="F111" s="120"/>
      <c r="G111" s="114"/>
    </row>
    <row r="112" spans="2:7" s="19" customFormat="1" ht="15.75">
      <c r="B112" s="154"/>
      <c r="C112" s="203"/>
      <c r="D112" s="119"/>
      <c r="E112" s="119"/>
      <c r="F112" s="120"/>
      <c r="G112" s="114"/>
    </row>
    <row r="113" spans="2:7" s="19" customFormat="1" ht="21.75" customHeight="1">
      <c r="B113" s="91">
        <v>2</v>
      </c>
      <c r="C113" s="117" t="s">
        <v>323</v>
      </c>
      <c r="D113" s="112"/>
      <c r="E113" s="112"/>
      <c r="F113" s="113"/>
      <c r="G113" s="114"/>
    </row>
    <row r="114" spans="2:7" s="19" customFormat="1" ht="94.5">
      <c r="B114" s="27"/>
      <c r="C114" s="28" t="s">
        <v>45</v>
      </c>
      <c r="D114" s="24" t="s">
        <v>4</v>
      </c>
      <c r="E114" s="24">
        <v>1</v>
      </c>
      <c r="F114" s="31"/>
      <c r="G114" s="33"/>
    </row>
    <row r="115" spans="2:7" s="19" customFormat="1" ht="21.75" customHeight="1">
      <c r="B115" s="91">
        <v>6</v>
      </c>
      <c r="C115" s="117" t="s">
        <v>325</v>
      </c>
      <c r="D115" s="112"/>
      <c r="E115" s="112"/>
      <c r="F115" s="113"/>
      <c r="G115" s="114"/>
    </row>
    <row r="116" spans="2:7" s="19" customFormat="1" ht="110.25">
      <c r="B116" s="30"/>
      <c r="C116" s="28" t="s">
        <v>0</v>
      </c>
      <c r="D116" s="24"/>
      <c r="E116" s="32"/>
      <c r="F116" s="31"/>
      <c r="G116" s="33"/>
    </row>
    <row r="117" spans="2:7" s="19" customFormat="1" ht="15.75">
      <c r="B117" s="30" t="s">
        <v>25</v>
      </c>
      <c r="C117" s="50" t="s">
        <v>31</v>
      </c>
      <c r="D117" s="24" t="s">
        <v>8</v>
      </c>
      <c r="E117" s="24">
        <v>1</v>
      </c>
      <c r="F117" s="31"/>
      <c r="G117" s="33"/>
    </row>
    <row r="118" spans="2:7" s="19" customFormat="1" ht="21.75" customHeight="1">
      <c r="B118" s="91">
        <v>8</v>
      </c>
      <c r="C118" s="117" t="s">
        <v>327</v>
      </c>
      <c r="D118" s="112"/>
      <c r="E118" s="112"/>
      <c r="F118" s="113"/>
      <c r="G118" s="114"/>
    </row>
    <row r="119" spans="2:7" s="19" customFormat="1" ht="31.5">
      <c r="B119" s="30"/>
      <c r="C119" s="28" t="s">
        <v>2</v>
      </c>
      <c r="D119" s="24"/>
      <c r="E119" s="32"/>
      <c r="F119" s="31"/>
      <c r="G119" s="33"/>
    </row>
    <row r="120" spans="2:7" s="19" customFormat="1" ht="15.75">
      <c r="B120" s="30" t="s">
        <v>24</v>
      </c>
      <c r="C120" s="50" t="s">
        <v>33</v>
      </c>
      <c r="D120" s="24" t="s">
        <v>4</v>
      </c>
      <c r="E120" s="32">
        <v>1</v>
      </c>
      <c r="F120" s="31"/>
      <c r="G120" s="33"/>
    </row>
    <row r="121" spans="2:7" s="19" customFormat="1" ht="15.75">
      <c r="B121" s="30" t="s">
        <v>25</v>
      </c>
      <c r="C121" s="50" t="s">
        <v>116</v>
      </c>
      <c r="D121" s="24" t="s">
        <v>4</v>
      </c>
      <c r="E121" s="24">
        <v>1</v>
      </c>
      <c r="F121" s="31"/>
      <c r="G121" s="33"/>
    </row>
    <row r="122" spans="2:7" s="19" customFormat="1" ht="15.75">
      <c r="B122" s="30" t="s">
        <v>26</v>
      </c>
      <c r="C122" s="50" t="s">
        <v>34</v>
      </c>
      <c r="D122" s="24" t="s">
        <v>4</v>
      </c>
      <c r="E122" s="32">
        <v>1</v>
      </c>
      <c r="F122" s="31"/>
      <c r="G122" s="33"/>
    </row>
    <row r="123" spans="2:7" s="19" customFormat="1" ht="15.75">
      <c r="B123" s="30" t="s">
        <v>27</v>
      </c>
      <c r="C123" s="50" t="s">
        <v>35</v>
      </c>
      <c r="D123" s="24" t="s">
        <v>4</v>
      </c>
      <c r="E123" s="32">
        <v>1</v>
      </c>
      <c r="F123" s="31"/>
      <c r="G123" s="33"/>
    </row>
    <row r="124" spans="2:7" s="19" customFormat="1" ht="15.75">
      <c r="B124" s="30" t="s">
        <v>28</v>
      </c>
      <c r="C124" s="50" t="s">
        <v>128</v>
      </c>
      <c r="D124" s="24" t="s">
        <v>4</v>
      </c>
      <c r="E124" s="32">
        <v>1</v>
      </c>
      <c r="F124" s="31"/>
      <c r="G124" s="33"/>
    </row>
    <row r="125" spans="2:7" s="19" customFormat="1" ht="78.75">
      <c r="B125" s="32">
        <v>9</v>
      </c>
      <c r="C125" s="48" t="s">
        <v>328</v>
      </c>
      <c r="D125" s="24" t="s">
        <v>14</v>
      </c>
      <c r="E125" s="24">
        <v>1</v>
      </c>
      <c r="F125" s="31"/>
      <c r="G125" s="33"/>
    </row>
    <row r="126" spans="2:7" s="19" customFormat="1" ht="78.75">
      <c r="B126" s="161">
        <v>13</v>
      </c>
      <c r="C126" s="53" t="s">
        <v>23</v>
      </c>
      <c r="D126" s="52" t="s">
        <v>4</v>
      </c>
      <c r="E126" s="52">
        <v>1</v>
      </c>
      <c r="F126" s="33"/>
      <c r="G126" s="33"/>
    </row>
    <row r="127" spans="2:7" s="19" customFormat="1" ht="31.5">
      <c r="B127" s="161">
        <v>14</v>
      </c>
      <c r="C127" s="53" t="s">
        <v>11</v>
      </c>
      <c r="D127" s="52" t="s">
        <v>4</v>
      </c>
      <c r="E127" s="52">
        <v>1</v>
      </c>
      <c r="F127" s="33"/>
      <c r="G127" s="33"/>
    </row>
    <row r="128" spans="2:7" s="19" customFormat="1" ht="47.25">
      <c r="B128" s="136">
        <v>15</v>
      </c>
      <c r="C128" s="55" t="s">
        <v>330</v>
      </c>
      <c r="D128" s="56" t="s">
        <v>4</v>
      </c>
      <c r="E128" s="56">
        <v>1</v>
      </c>
      <c r="F128" s="57"/>
      <c r="G128" s="33"/>
    </row>
    <row r="129" spans="2:7" s="19" customFormat="1" ht="21.75" customHeight="1">
      <c r="B129" s="124"/>
      <c r="C129" s="214" t="s">
        <v>331</v>
      </c>
      <c r="D129" s="214" t="s">
        <v>43</v>
      </c>
      <c r="E129" s="214"/>
      <c r="F129" s="215"/>
      <c r="G129" s="168">
        <f>SUM(G107:G128)</f>
        <v>0</v>
      </c>
    </row>
    <row r="130" spans="2:7" s="19" customFormat="1" ht="24.75" customHeight="1">
      <c r="B130" s="95" t="s">
        <v>107</v>
      </c>
      <c r="C130" s="96" t="s">
        <v>385</v>
      </c>
      <c r="D130" s="97"/>
      <c r="E130" s="97"/>
      <c r="F130" s="98"/>
      <c r="G130" s="99"/>
    </row>
    <row r="131" spans="2:7" s="19" customFormat="1" ht="21.75" customHeight="1">
      <c r="B131" s="91">
        <v>7</v>
      </c>
      <c r="C131" s="117" t="s">
        <v>350</v>
      </c>
      <c r="D131" s="112"/>
      <c r="E131" s="112"/>
      <c r="F131" s="113"/>
      <c r="G131" s="114"/>
    </row>
    <row r="132" spans="2:7" s="19" customFormat="1" ht="63">
      <c r="B132" s="42"/>
      <c r="C132" s="60" t="s">
        <v>65</v>
      </c>
      <c r="D132" s="44"/>
      <c r="E132" s="44"/>
      <c r="F132" s="61"/>
      <c r="G132" s="33"/>
    </row>
    <row r="133" spans="2:7" s="19" customFormat="1" ht="31.5">
      <c r="B133" s="42" t="s">
        <v>48</v>
      </c>
      <c r="C133" s="60" t="s">
        <v>138</v>
      </c>
      <c r="D133" s="44" t="s">
        <v>16</v>
      </c>
      <c r="E133" s="44">
        <v>1</v>
      </c>
      <c r="F133" s="61"/>
      <c r="G133" s="33"/>
    </row>
    <row r="134" spans="2:7" s="19" customFormat="1" ht="31.5">
      <c r="B134" s="42" t="s">
        <v>18</v>
      </c>
      <c r="C134" s="60" t="s">
        <v>139</v>
      </c>
      <c r="D134" s="44" t="s">
        <v>16</v>
      </c>
      <c r="E134" s="44">
        <v>1</v>
      </c>
      <c r="F134" s="61"/>
      <c r="G134" s="33"/>
    </row>
    <row r="135" spans="2:7" s="19" customFormat="1" ht="31.5">
      <c r="B135" s="42" t="s">
        <v>50</v>
      </c>
      <c r="C135" s="60" t="s">
        <v>66</v>
      </c>
      <c r="D135" s="44" t="s">
        <v>16</v>
      </c>
      <c r="E135" s="44">
        <v>1</v>
      </c>
      <c r="F135" s="61"/>
      <c r="G135" s="33"/>
    </row>
    <row r="136" spans="2:7" s="19" customFormat="1" ht="31.5">
      <c r="B136" s="42" t="s">
        <v>51</v>
      </c>
      <c r="C136" s="60" t="s">
        <v>67</v>
      </c>
      <c r="D136" s="44" t="s">
        <v>16</v>
      </c>
      <c r="E136" s="44">
        <v>1</v>
      </c>
      <c r="F136" s="61"/>
      <c r="G136" s="33"/>
    </row>
    <row r="137" spans="2:7" s="19" customFormat="1" ht="31.5">
      <c r="B137" s="42" t="s">
        <v>52</v>
      </c>
      <c r="C137" s="60" t="s">
        <v>68</v>
      </c>
      <c r="D137" s="44" t="s">
        <v>16</v>
      </c>
      <c r="E137" s="44">
        <v>1</v>
      </c>
      <c r="F137" s="61"/>
      <c r="G137" s="33"/>
    </row>
    <row r="138" spans="2:7" s="19" customFormat="1" ht="31.5">
      <c r="B138" s="42" t="s">
        <v>53</v>
      </c>
      <c r="C138" s="60" t="s">
        <v>121</v>
      </c>
      <c r="D138" s="44" t="s">
        <v>16</v>
      </c>
      <c r="E138" s="44">
        <v>1</v>
      </c>
      <c r="F138" s="61"/>
      <c r="G138" s="33"/>
    </row>
    <row r="139" spans="2:7" s="19" customFormat="1" ht="31.5">
      <c r="B139" s="42" t="s">
        <v>69</v>
      </c>
      <c r="C139" s="60" t="s">
        <v>351</v>
      </c>
      <c r="D139" s="44" t="s">
        <v>16</v>
      </c>
      <c r="E139" s="44">
        <v>1</v>
      </c>
      <c r="F139" s="61"/>
      <c r="G139" s="33"/>
    </row>
    <row r="140" spans="2:7" s="19" customFormat="1" ht="21.75" customHeight="1">
      <c r="B140" s="91">
        <v>8</v>
      </c>
      <c r="C140" s="117" t="s">
        <v>352</v>
      </c>
      <c r="D140" s="112"/>
      <c r="E140" s="112"/>
      <c r="F140" s="113"/>
      <c r="G140" s="114"/>
    </row>
    <row r="141" spans="2:7" s="19" customFormat="1" ht="63">
      <c r="B141" s="42"/>
      <c r="C141" s="60" t="s">
        <v>108</v>
      </c>
      <c r="D141" s="44"/>
      <c r="E141" s="44"/>
      <c r="F141" s="61"/>
      <c r="G141" s="33"/>
    </row>
    <row r="142" spans="2:7" s="19" customFormat="1" ht="31.5">
      <c r="B142" s="42" t="s">
        <v>48</v>
      </c>
      <c r="C142" s="60" t="s">
        <v>72</v>
      </c>
      <c r="D142" s="44" t="s">
        <v>8</v>
      </c>
      <c r="E142" s="44">
        <v>1</v>
      </c>
      <c r="F142" s="61"/>
      <c r="G142" s="33"/>
    </row>
    <row r="143" spans="2:7" s="19" customFormat="1" ht="31.5">
      <c r="B143" s="42" t="s">
        <v>18</v>
      </c>
      <c r="C143" s="60" t="s">
        <v>73</v>
      </c>
      <c r="D143" s="44" t="s">
        <v>8</v>
      </c>
      <c r="E143" s="44">
        <v>1</v>
      </c>
      <c r="F143" s="61"/>
      <c r="G143" s="33"/>
    </row>
    <row r="144" spans="2:7" s="19" customFormat="1" ht="15.75">
      <c r="B144" s="42" t="s">
        <v>50</v>
      </c>
      <c r="C144" s="60" t="s">
        <v>74</v>
      </c>
      <c r="D144" s="44" t="s">
        <v>8</v>
      </c>
      <c r="E144" s="44">
        <v>1</v>
      </c>
      <c r="F144" s="61"/>
      <c r="G144" s="33"/>
    </row>
    <row r="145" spans="2:7" s="19" customFormat="1" ht="21.75" customHeight="1" thickBot="1">
      <c r="B145" s="91">
        <v>12</v>
      </c>
      <c r="C145" s="117" t="s">
        <v>355</v>
      </c>
      <c r="D145" s="112"/>
      <c r="E145" s="112"/>
      <c r="F145" s="113"/>
      <c r="G145" s="114"/>
    </row>
    <row r="146" spans="1:15" ht="241.5" customHeight="1" thickBot="1" thickTop="1">
      <c r="A146" s="165"/>
      <c r="B146" s="42"/>
      <c r="C146" s="58" t="s">
        <v>356</v>
      </c>
      <c r="D146" s="44" t="s">
        <v>411</v>
      </c>
      <c r="E146" s="44">
        <v>1</v>
      </c>
      <c r="F146" s="61"/>
      <c r="G146" s="33"/>
      <c r="H146" s="19"/>
      <c r="I146" s="19"/>
      <c r="J146" s="19"/>
      <c r="K146" s="19"/>
      <c r="L146" s="19"/>
      <c r="M146" s="19"/>
      <c r="N146" s="19"/>
      <c r="O146" s="19"/>
    </row>
    <row r="147" spans="1:15" ht="48.75" thickBot="1" thickTop="1">
      <c r="A147" s="165"/>
      <c r="B147" s="154">
        <v>13</v>
      </c>
      <c r="C147" s="60" t="s">
        <v>136</v>
      </c>
      <c r="D147" s="44" t="s">
        <v>5</v>
      </c>
      <c r="E147" s="44">
        <v>1</v>
      </c>
      <c r="F147" s="61"/>
      <c r="G147" s="33"/>
      <c r="H147" s="19"/>
      <c r="I147" s="19"/>
      <c r="J147" s="19"/>
      <c r="K147" s="19"/>
      <c r="L147" s="19"/>
      <c r="M147" s="19"/>
      <c r="N147" s="19"/>
      <c r="O147" s="19"/>
    </row>
    <row r="148" spans="2:7" s="19" customFormat="1" ht="21.75" customHeight="1" thickTop="1">
      <c r="B148" s="124"/>
      <c r="C148" s="214" t="s">
        <v>364</v>
      </c>
      <c r="D148" s="214"/>
      <c r="E148" s="214"/>
      <c r="F148" s="215"/>
      <c r="G148" s="168">
        <f>SUM(G131:G147)</f>
        <v>0</v>
      </c>
    </row>
    <row r="149" spans="2:7" s="19" customFormat="1" ht="24.75" customHeight="1">
      <c r="B149" s="95" t="s">
        <v>365</v>
      </c>
      <c r="C149" s="96" t="s">
        <v>366</v>
      </c>
      <c r="D149" s="97"/>
      <c r="E149" s="97"/>
      <c r="F149" s="98"/>
      <c r="G149" s="99"/>
    </row>
    <row r="150" spans="2:7" s="19" customFormat="1" ht="21.75" customHeight="1" thickBot="1">
      <c r="B150" s="91">
        <v>1</v>
      </c>
      <c r="C150" s="117" t="s">
        <v>367</v>
      </c>
      <c r="D150" s="112"/>
      <c r="E150" s="112"/>
      <c r="F150" s="113"/>
      <c r="G150" s="114"/>
    </row>
    <row r="151" spans="1:43" ht="127.5" thickBot="1" thickTop="1">
      <c r="A151" s="165"/>
      <c r="B151" s="30"/>
      <c r="C151" s="68" t="s">
        <v>420</v>
      </c>
      <c r="D151" s="29"/>
      <c r="E151" s="32"/>
      <c r="F151" s="31"/>
      <c r="G151" s="33"/>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row>
    <row r="152" spans="1:43" ht="17.25" thickBot="1" thickTop="1">
      <c r="A152" s="165"/>
      <c r="B152" s="30" t="s">
        <v>370</v>
      </c>
      <c r="C152" s="69" t="s">
        <v>369</v>
      </c>
      <c r="D152" s="70" t="s">
        <v>16</v>
      </c>
      <c r="E152" s="32">
        <v>1</v>
      </c>
      <c r="F152" s="31"/>
      <c r="G152" s="33"/>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row>
    <row r="153" spans="1:43" ht="17.25" thickBot="1" thickTop="1">
      <c r="A153" s="165"/>
      <c r="B153" s="30" t="s">
        <v>371</v>
      </c>
      <c r="C153" s="69" t="s">
        <v>372</v>
      </c>
      <c r="D153" s="70" t="s">
        <v>16</v>
      </c>
      <c r="E153" s="17">
        <v>1</v>
      </c>
      <c r="F153" s="31"/>
      <c r="G153" s="33"/>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row>
    <row r="154" spans="1:43" ht="17.25" thickBot="1" thickTop="1">
      <c r="A154" s="19"/>
      <c r="B154" s="30" t="s">
        <v>412</v>
      </c>
      <c r="C154" s="204" t="s">
        <v>413</v>
      </c>
      <c r="D154" s="205" t="s">
        <v>396</v>
      </c>
      <c r="E154" s="206">
        <v>1</v>
      </c>
      <c r="F154" s="120"/>
      <c r="G154" s="114"/>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row>
    <row r="155" spans="1:43" ht="17.25" thickBot="1" thickTop="1">
      <c r="A155" s="19"/>
      <c r="B155" s="30" t="s">
        <v>414</v>
      </c>
      <c r="C155" s="204" t="s">
        <v>415</v>
      </c>
      <c r="D155" s="205" t="s">
        <v>396</v>
      </c>
      <c r="E155" s="206">
        <v>1</v>
      </c>
      <c r="F155" s="120"/>
      <c r="G155" s="114"/>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row>
    <row r="156" spans="1:43" ht="17.25" thickBot="1" thickTop="1">
      <c r="A156" s="19"/>
      <c r="B156" s="30" t="s">
        <v>416</v>
      </c>
      <c r="C156" s="204" t="s">
        <v>417</v>
      </c>
      <c r="D156" s="205" t="s">
        <v>396</v>
      </c>
      <c r="E156" s="206">
        <v>1</v>
      </c>
      <c r="F156" s="120"/>
      <c r="G156" s="114"/>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row>
    <row r="157" spans="2:7" s="19" customFormat="1" ht="21.75" customHeight="1" thickBot="1" thickTop="1">
      <c r="B157" s="91">
        <v>2</v>
      </c>
      <c r="C157" s="117" t="s">
        <v>373</v>
      </c>
      <c r="D157" s="112"/>
      <c r="E157" s="112"/>
      <c r="F157" s="113"/>
      <c r="G157" s="114"/>
    </row>
    <row r="158" spans="1:43" ht="96" thickBot="1" thickTop="1">
      <c r="A158" s="165"/>
      <c r="B158" s="30"/>
      <c r="C158" s="71" t="s">
        <v>122</v>
      </c>
      <c r="D158" s="24" t="s">
        <v>42</v>
      </c>
      <c r="E158" s="32">
        <v>1</v>
      </c>
      <c r="F158" s="31"/>
      <c r="G158" s="33"/>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row>
    <row r="159" spans="2:7" s="19" customFormat="1" ht="21.75" customHeight="1" thickBot="1" thickTop="1">
      <c r="B159" s="91">
        <v>3</v>
      </c>
      <c r="C159" s="117" t="s">
        <v>376</v>
      </c>
      <c r="D159" s="112"/>
      <c r="E159" s="112"/>
      <c r="F159" s="113"/>
      <c r="G159" s="114"/>
    </row>
    <row r="160" spans="1:43" ht="80.25" thickBot="1" thickTop="1">
      <c r="A160" s="165"/>
      <c r="B160" s="54"/>
      <c r="C160" s="71" t="s">
        <v>374</v>
      </c>
      <c r="D160" s="72"/>
      <c r="E160" s="32"/>
      <c r="F160" s="31"/>
      <c r="G160" s="33"/>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row>
    <row r="161" spans="1:43" ht="17.25" thickBot="1" thickTop="1">
      <c r="A161" s="165"/>
      <c r="B161" s="156"/>
      <c r="C161" s="71" t="s">
        <v>375</v>
      </c>
      <c r="D161" s="73" t="s">
        <v>42</v>
      </c>
      <c r="E161" s="32">
        <v>1</v>
      </c>
      <c r="F161" s="33"/>
      <c r="G161" s="33"/>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row>
    <row r="162" spans="2:7" s="19" customFormat="1" ht="21.75" customHeight="1" thickBot="1" thickTop="1">
      <c r="B162" s="91">
        <v>4</v>
      </c>
      <c r="C162" s="117" t="s">
        <v>377</v>
      </c>
      <c r="D162" s="112"/>
      <c r="E162" s="112"/>
      <c r="F162" s="113"/>
      <c r="G162" s="114"/>
    </row>
    <row r="163" spans="1:43" ht="48.75" thickBot="1" thickTop="1">
      <c r="A163" s="165"/>
      <c r="B163" s="30"/>
      <c r="C163" s="71" t="s">
        <v>41</v>
      </c>
      <c r="D163" s="73" t="s">
        <v>4</v>
      </c>
      <c r="E163" s="32">
        <v>7</v>
      </c>
      <c r="F163" s="33"/>
      <c r="G163" s="33"/>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row>
    <row r="164" spans="1:43" ht="17.25" thickBot="1" thickTop="1">
      <c r="A164" s="165"/>
      <c r="B164" s="124"/>
      <c r="C164" s="214" t="s">
        <v>378</v>
      </c>
      <c r="D164" s="214" t="s">
        <v>43</v>
      </c>
      <c r="E164" s="214"/>
      <c r="F164" s="215"/>
      <c r="G164" s="168">
        <f>SUM(G150:G163)</f>
        <v>0</v>
      </c>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row>
    <row r="165" spans="1:43" ht="16.5" thickBot="1" thickTop="1">
      <c r="A165" s="165"/>
      <c r="B165" s="170"/>
      <c r="C165" s="7"/>
      <c r="D165" s="2"/>
      <c r="E165" s="2"/>
      <c r="F165" s="11"/>
      <c r="G165" s="171"/>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row>
    <row r="166" spans="1:43" ht="16.5" thickBot="1" thickTop="1">
      <c r="A166" s="165"/>
      <c r="B166" s="170"/>
      <c r="C166" s="7"/>
      <c r="D166" s="2"/>
      <c r="E166" s="2"/>
      <c r="F166" s="248"/>
      <c r="G166" s="24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row>
    <row r="167" spans="1:43" ht="17.25" thickBot="1" thickTop="1">
      <c r="A167" s="165"/>
      <c r="B167" s="170"/>
      <c r="C167" s="6"/>
      <c r="D167" s="2"/>
      <c r="E167" s="2"/>
      <c r="F167" s="225"/>
      <c r="G167" s="226"/>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row>
    <row r="168" spans="1:43" ht="33" thickBot="1" thickTop="1">
      <c r="A168" s="165"/>
      <c r="B168" s="170"/>
      <c r="C168" s="6" t="s">
        <v>379</v>
      </c>
      <c r="D168" s="2"/>
      <c r="E168" s="2"/>
      <c r="F168" s="246"/>
      <c r="G168" s="247"/>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row>
    <row r="169" spans="1:43" ht="16.5" thickBot="1" thickTop="1">
      <c r="A169" s="165"/>
      <c r="B169" s="170"/>
      <c r="C169" s="8"/>
      <c r="D169" s="2"/>
      <c r="E169" s="2"/>
      <c r="F169" s="244"/>
      <c r="G169" s="245"/>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row>
    <row r="170" spans="1:43" ht="16.5" thickBot="1" thickTop="1">
      <c r="A170" s="165"/>
      <c r="B170" s="170"/>
      <c r="C170" s="7"/>
      <c r="D170" s="2"/>
      <c r="E170" s="2"/>
      <c r="F170" s="11"/>
      <c r="G170" s="171"/>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row>
    <row r="171" spans="1:43" ht="16.5" thickBot="1" thickTop="1">
      <c r="A171" s="165"/>
      <c r="B171" s="170"/>
      <c r="C171" s="7"/>
      <c r="D171" s="2"/>
      <c r="E171" s="2"/>
      <c r="F171" s="11"/>
      <c r="G171" s="171"/>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row>
    <row r="172" spans="1:43" ht="16.5" thickBot="1" thickTop="1">
      <c r="A172" s="165"/>
      <c r="B172" s="170"/>
      <c r="C172" s="7"/>
      <c r="D172" s="2"/>
      <c r="E172" s="2"/>
      <c r="F172" s="11"/>
      <c r="G172" s="171"/>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row>
    <row r="173" spans="1:43" ht="16.5" thickBot="1" thickTop="1">
      <c r="A173" s="165"/>
      <c r="B173" s="170"/>
      <c r="C173" s="7"/>
      <c r="D173" s="2"/>
      <c r="E173" s="2"/>
      <c r="F173" s="11"/>
      <c r="G173" s="171"/>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row>
    <row r="174" spans="1:43" ht="16.5" thickBot="1" thickTop="1">
      <c r="A174" s="165"/>
      <c r="B174" s="172"/>
      <c r="C174" s="173"/>
      <c r="D174" s="174"/>
      <c r="E174" s="174"/>
      <c r="F174" s="135"/>
      <c r="G174" s="175"/>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row>
    <row r="175" spans="2:43" ht="16.5" thickBot="1" thickTop="1">
      <c r="B175" s="7"/>
      <c r="C175" s="7"/>
      <c r="D175" s="2"/>
      <c r="E175" s="2"/>
      <c r="F175" s="11"/>
      <c r="G175" s="12"/>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row>
    <row r="176" spans="2:43" ht="16.5" thickBot="1" thickTop="1">
      <c r="B176" s="7"/>
      <c r="C176" s="7"/>
      <c r="D176" s="2"/>
      <c r="E176" s="2"/>
      <c r="F176" s="11"/>
      <c r="G176" s="12"/>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row>
    <row r="177" spans="2:43" ht="16.5" thickBot="1" thickTop="1">
      <c r="B177" s="7"/>
      <c r="C177" s="7"/>
      <c r="D177" s="2"/>
      <c r="E177" s="2"/>
      <c r="F177" s="11"/>
      <c r="G177" s="12"/>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row>
    <row r="178" spans="2:43" ht="16.5" thickBot="1" thickTop="1">
      <c r="B178" s="7"/>
      <c r="C178" s="7"/>
      <c r="D178" s="2"/>
      <c r="E178" s="2"/>
      <c r="F178" s="11"/>
      <c r="G178" s="12"/>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row>
    <row r="179" spans="2:43" ht="16.5" thickBot="1" thickTop="1">
      <c r="B179" s="7"/>
      <c r="C179" s="7"/>
      <c r="D179" s="2"/>
      <c r="E179" s="2"/>
      <c r="F179" s="11"/>
      <c r="G179" s="12"/>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row>
    <row r="180" spans="2:43" ht="16.5" thickBot="1" thickTop="1">
      <c r="B180" s="7"/>
      <c r="C180" s="7"/>
      <c r="D180" s="2"/>
      <c r="E180" s="2"/>
      <c r="F180" s="11"/>
      <c r="G180" s="12"/>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row>
    <row r="181" spans="2:43" ht="16.5" thickBot="1" thickTop="1">
      <c r="B181" s="7"/>
      <c r="C181" s="7"/>
      <c r="D181" s="2"/>
      <c r="E181" s="2"/>
      <c r="F181" s="11"/>
      <c r="G181" s="12"/>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row>
    <row r="182" spans="2:43" ht="16.5" thickBot="1" thickTop="1">
      <c r="B182" s="7"/>
      <c r="C182" s="7"/>
      <c r="D182" s="2"/>
      <c r="E182" s="2"/>
      <c r="F182" s="11"/>
      <c r="G182" s="12"/>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row>
    <row r="183" spans="2:43" ht="16.5" thickBot="1" thickTop="1">
      <c r="B183" s="7"/>
      <c r="C183" s="7"/>
      <c r="D183" s="2"/>
      <c r="E183" s="2"/>
      <c r="F183" s="11"/>
      <c r="G183" s="12"/>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row>
    <row r="184" spans="2:43" ht="16.5" thickBot="1" thickTop="1">
      <c r="B184" s="7"/>
      <c r="C184" s="7"/>
      <c r="D184" s="2"/>
      <c r="E184" s="2"/>
      <c r="F184" s="11"/>
      <c r="G184" s="12"/>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row>
    <row r="185" spans="2:43" ht="16.5" thickBot="1" thickTop="1">
      <c r="B185" s="7"/>
      <c r="C185" s="7"/>
      <c r="D185" s="2"/>
      <c r="E185" s="2"/>
      <c r="F185" s="11"/>
      <c r="G185" s="12"/>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row>
    <row r="186" spans="2:43" ht="16.5" thickBot="1" thickTop="1">
      <c r="B186" s="7"/>
      <c r="C186" s="7"/>
      <c r="D186" s="2"/>
      <c r="E186" s="2"/>
      <c r="F186" s="11"/>
      <c r="G186" s="12"/>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row>
    <row r="187" spans="2:43" ht="16.5" thickBot="1" thickTop="1">
      <c r="B187" s="7"/>
      <c r="C187" s="7"/>
      <c r="D187" s="2"/>
      <c r="E187" s="2"/>
      <c r="F187" s="11"/>
      <c r="G187" s="12"/>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row>
    <row r="188" spans="2:43" ht="16.5" thickBot="1" thickTop="1">
      <c r="B188" s="7"/>
      <c r="C188" s="7"/>
      <c r="D188" s="2"/>
      <c r="E188" s="2"/>
      <c r="F188" s="11"/>
      <c r="G188" s="12"/>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row>
    <row r="189" spans="2:43" ht="16.5" thickBot="1" thickTop="1">
      <c r="B189" s="7"/>
      <c r="C189" s="7"/>
      <c r="D189" s="2"/>
      <c r="E189" s="2"/>
      <c r="F189" s="11"/>
      <c r="G189" s="12"/>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row>
    <row r="190" spans="2:43" ht="16.5" thickBot="1" thickTop="1">
      <c r="B190" s="7"/>
      <c r="C190" s="7"/>
      <c r="D190" s="2"/>
      <c r="E190" s="2"/>
      <c r="F190" s="11"/>
      <c r="G190" s="12"/>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row>
    <row r="191" spans="2:43" ht="16.5" thickBot="1" thickTop="1">
      <c r="B191" s="7"/>
      <c r="C191" s="7"/>
      <c r="D191" s="2"/>
      <c r="E191" s="2"/>
      <c r="F191" s="11"/>
      <c r="G191" s="12"/>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row>
    <row r="192" spans="2:43" ht="16.5" thickBot="1" thickTop="1">
      <c r="B192" s="7"/>
      <c r="C192" s="7"/>
      <c r="D192" s="2"/>
      <c r="E192" s="2"/>
      <c r="F192" s="11"/>
      <c r="G192" s="12"/>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row>
    <row r="193" spans="2:43" ht="16.5" thickBot="1" thickTop="1">
      <c r="B193" s="7"/>
      <c r="C193" s="7"/>
      <c r="D193" s="2"/>
      <c r="E193" s="2"/>
      <c r="F193" s="11"/>
      <c r="G193" s="12"/>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row>
    <row r="194" spans="2:43" ht="16.5" thickBot="1" thickTop="1">
      <c r="B194" s="7"/>
      <c r="C194" s="7"/>
      <c r="D194" s="2"/>
      <c r="E194" s="2"/>
      <c r="F194" s="11"/>
      <c r="G194" s="12"/>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row>
    <row r="195" spans="2:43" ht="16.5" thickBot="1" thickTop="1">
      <c r="B195" s="7"/>
      <c r="C195" s="7"/>
      <c r="D195" s="2"/>
      <c r="E195" s="2"/>
      <c r="F195" s="11"/>
      <c r="G195" s="12"/>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row>
    <row r="196" spans="2:43" ht="16.5" thickBot="1" thickTop="1">
      <c r="B196" s="7"/>
      <c r="C196" s="7"/>
      <c r="D196" s="2"/>
      <c r="E196" s="2"/>
      <c r="F196" s="11"/>
      <c r="G196" s="12"/>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row>
    <row r="197" spans="2:43" ht="16.5" thickBot="1" thickTop="1">
      <c r="B197" s="7"/>
      <c r="C197" s="7"/>
      <c r="D197" s="2"/>
      <c r="E197" s="2"/>
      <c r="F197" s="11"/>
      <c r="G197" s="12"/>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row>
    <row r="198" spans="2:43" ht="16.5" thickBot="1" thickTop="1">
      <c r="B198" s="7"/>
      <c r="C198" s="7"/>
      <c r="D198" s="2"/>
      <c r="E198" s="2"/>
      <c r="F198" s="11"/>
      <c r="G198" s="12"/>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row>
    <row r="199" spans="2:43" ht="16.5" thickBot="1" thickTop="1">
      <c r="B199" s="7"/>
      <c r="C199" s="7"/>
      <c r="D199" s="2"/>
      <c r="E199" s="2"/>
      <c r="F199" s="11"/>
      <c r="G199" s="12"/>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19"/>
      <c r="AQ199" s="19"/>
    </row>
    <row r="200" spans="2:43" ht="16.5" thickBot="1" thickTop="1">
      <c r="B200" s="7"/>
      <c r="C200" s="7"/>
      <c r="D200" s="2"/>
      <c r="E200" s="2"/>
      <c r="F200" s="11"/>
      <c r="G200" s="12"/>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c r="AM200" s="19"/>
      <c r="AN200" s="19"/>
      <c r="AO200" s="19"/>
      <c r="AP200" s="19"/>
      <c r="AQ200" s="19"/>
    </row>
    <row r="201" spans="2:43" ht="16.5" thickBot="1" thickTop="1">
      <c r="B201" s="7"/>
      <c r="C201" s="7"/>
      <c r="D201" s="2"/>
      <c r="E201" s="2"/>
      <c r="F201" s="11"/>
      <c r="G201" s="12"/>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c r="AH201" s="19"/>
      <c r="AI201" s="19"/>
      <c r="AJ201" s="19"/>
      <c r="AK201" s="19"/>
      <c r="AL201" s="19"/>
      <c r="AM201" s="19"/>
      <c r="AN201" s="19"/>
      <c r="AO201" s="19"/>
      <c r="AP201" s="19"/>
      <c r="AQ201" s="19"/>
    </row>
    <row r="202" spans="2:43" ht="16.5" thickBot="1" thickTop="1">
      <c r="B202" s="7"/>
      <c r="C202" s="7"/>
      <c r="D202" s="2"/>
      <c r="E202" s="2"/>
      <c r="F202" s="11"/>
      <c r="G202" s="12"/>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c r="AH202" s="19"/>
      <c r="AI202" s="19"/>
      <c r="AJ202" s="19"/>
      <c r="AK202" s="19"/>
      <c r="AL202" s="19"/>
      <c r="AM202" s="19"/>
      <c r="AN202" s="19"/>
      <c r="AO202" s="19"/>
      <c r="AP202" s="19"/>
      <c r="AQ202" s="19"/>
    </row>
    <row r="203" spans="2:43" ht="16.5" thickBot="1" thickTop="1">
      <c r="B203" s="7"/>
      <c r="C203" s="7"/>
      <c r="D203" s="2"/>
      <c r="E203" s="2"/>
      <c r="F203" s="11"/>
      <c r="G203" s="12"/>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c r="AH203" s="19"/>
      <c r="AI203" s="19"/>
      <c r="AJ203" s="19"/>
      <c r="AK203" s="19"/>
      <c r="AL203" s="19"/>
      <c r="AM203" s="19"/>
      <c r="AN203" s="19"/>
      <c r="AO203" s="19"/>
      <c r="AP203" s="19"/>
      <c r="AQ203" s="19"/>
    </row>
    <row r="204" spans="2:43" ht="16.5" thickBot="1" thickTop="1">
      <c r="B204" s="9"/>
      <c r="C204" s="9"/>
      <c r="D204" s="5"/>
      <c r="E204" s="5"/>
      <c r="F204" s="13"/>
      <c r="G204" s="14"/>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row>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6.5"/>
    <row r="384" ht="16.5"/>
  </sheetData>
  <sheetProtection/>
  <mergeCells count="13">
    <mergeCell ref="C129:F129"/>
    <mergeCell ref="C2:F2"/>
    <mergeCell ref="C3:F3"/>
    <mergeCell ref="C4:F4"/>
    <mergeCell ref="C71:F71"/>
    <mergeCell ref="C93:F93"/>
    <mergeCell ref="C104:F104"/>
    <mergeCell ref="C148:F148"/>
    <mergeCell ref="C164:F164"/>
    <mergeCell ref="F166:G166"/>
    <mergeCell ref="F167:G167"/>
    <mergeCell ref="F168:G168"/>
    <mergeCell ref="F169:G169"/>
  </mergeCells>
  <printOptions horizontalCentered="1"/>
  <pageMargins left="0.97" right="0.29" top="0.75" bottom="0.25" header="0.34" footer="0.58"/>
  <pageSetup horizontalDpi="300" verticalDpi="300" orientation="portrait" paperSize="9" scale="60" r:id="rId1"/>
  <headerFooter alignWithMargins="0">
    <oddHeader>&amp;CPage &amp;P</oddHeader>
  </headerFooter>
  <rowBreaks count="7" manualBreakCount="7">
    <brk id="43" min="1" max="6" man="1"/>
    <brk id="58" min="1" max="6" man="1"/>
    <brk id="67" min="1" max="6" man="1"/>
    <brk id="79" min="1" max="6" man="1"/>
    <brk id="104" min="1" max="6" man="1"/>
    <brk id="129" max="255" man="1"/>
    <brk id="146" min="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Unknown Organization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Muhammad Younis Bhatti</dc:creator>
  <cp:keywords/>
  <dc:description/>
  <cp:lastModifiedBy>Anwar</cp:lastModifiedBy>
  <cp:lastPrinted>2018-12-17T07:55:49Z</cp:lastPrinted>
  <dcterms:created xsi:type="dcterms:W3CDTF">1998-09-23T10:22:19Z</dcterms:created>
  <dcterms:modified xsi:type="dcterms:W3CDTF">2018-12-26T10:01:35Z</dcterms:modified>
  <cp:category/>
  <cp:version/>
  <cp:contentType/>
  <cp:contentStatus/>
</cp:coreProperties>
</file>