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2525" activeTab="1"/>
  </bookViews>
  <sheets>
    <sheet name="Servers" sheetId="1" r:id="rId1"/>
    <sheet name="Deskto PCs" sheetId="2" r:id="rId2"/>
    <sheet name="UPS" sheetId="3" r:id="rId3"/>
    <sheet name="Scanners" sheetId="4" r:id="rId4"/>
  </sheets>
  <definedNames>
    <definedName name="_xlnm.Print_Area" localSheetId="1">'Deskto PCs'!$A$1:$P$24</definedName>
    <definedName name="_xlnm.Print_Area" localSheetId="3">'Scanners'!$A$1:$F$9</definedName>
    <definedName name="_xlnm.Print_Area" localSheetId="0">'Servers'!$A$1:$Y$27</definedName>
    <definedName name="_xlnm.Print_Area" localSheetId="2">'UPS'!$A$1:$AP$16</definedName>
    <definedName name="_xlnm.Print_Titles" localSheetId="1">'Deskto PCs'!$A:$A,'Deskto PCs'!$1:$1</definedName>
    <definedName name="_xlnm.Print_Titles" localSheetId="0">'Servers'!$A:$A,'Servers'!$1:$2</definedName>
    <definedName name="_xlnm.Print_Titles" localSheetId="2">'UPS'!$A:$A,'UPS'!$1:$2</definedName>
  </definedNames>
  <calcPr calcMode="manual" fullCalcOnLoad="1"/>
</workbook>
</file>

<file path=xl/sharedStrings.xml><?xml version="1.0" encoding="utf-8"?>
<sst xmlns="http://schemas.openxmlformats.org/spreadsheetml/2006/main" count="1023" uniqueCount="326">
  <si>
    <t>Quantity</t>
  </si>
  <si>
    <t>Total Price</t>
  </si>
  <si>
    <t>Server</t>
  </si>
  <si>
    <t>Brand</t>
  </si>
  <si>
    <t>Model</t>
  </si>
  <si>
    <t>Product Type</t>
  </si>
  <si>
    <t>Rating</t>
  </si>
  <si>
    <t>Backup Time</t>
  </si>
  <si>
    <t>Batteries Type</t>
  </si>
  <si>
    <t>Wave Form</t>
  </si>
  <si>
    <t xml:space="preserve"> </t>
  </si>
  <si>
    <t>Option 1</t>
  </si>
  <si>
    <t>Option 2</t>
  </si>
  <si>
    <t>Option 3</t>
  </si>
  <si>
    <t>ELTEK</t>
  </si>
  <si>
    <t>ELTEK VALERE</t>
  </si>
  <si>
    <t>Option 4</t>
  </si>
  <si>
    <t>Option 5</t>
  </si>
  <si>
    <t>Option 6</t>
  </si>
  <si>
    <t>Option 7</t>
  </si>
  <si>
    <t>Option 8</t>
  </si>
  <si>
    <t>Option 9</t>
  </si>
  <si>
    <t>Option 10</t>
  </si>
  <si>
    <t>Online</t>
  </si>
  <si>
    <t>6 KVA</t>
  </si>
  <si>
    <t>3KVA</t>
  </si>
  <si>
    <t>5-10 Min</t>
  </si>
  <si>
    <t>20-25 Min</t>
  </si>
  <si>
    <t>30-40 Min</t>
  </si>
  <si>
    <t>50-60 Min</t>
  </si>
  <si>
    <t>4 Hours</t>
  </si>
  <si>
    <t>70-80 Min</t>
  </si>
  <si>
    <t>Wet</t>
  </si>
  <si>
    <t>Pure Sine Wave</t>
  </si>
  <si>
    <t>No Of Batteries</t>
  </si>
  <si>
    <t>Rating Of Battery</t>
  </si>
  <si>
    <t xml:space="preserve">Warranty </t>
  </si>
  <si>
    <t>Unit Price</t>
  </si>
  <si>
    <t>Form Factor</t>
  </si>
  <si>
    <t>Processor</t>
  </si>
  <si>
    <t>Number of Processors</t>
  </si>
  <si>
    <t>Cache</t>
  </si>
  <si>
    <t>Ram</t>
  </si>
  <si>
    <t>Hard Disk</t>
  </si>
  <si>
    <t>Optical Drive</t>
  </si>
  <si>
    <t>Raid</t>
  </si>
  <si>
    <t>Lcd Screen</t>
  </si>
  <si>
    <t>NIC</t>
  </si>
  <si>
    <t>Power Supply</t>
  </si>
  <si>
    <t>Support O.S</t>
  </si>
  <si>
    <t>Warranty</t>
  </si>
  <si>
    <t>LCD Price</t>
  </si>
  <si>
    <t>3 Years</t>
  </si>
  <si>
    <t>Nil</t>
  </si>
  <si>
    <t>HP 750W CS HE Kit</t>
  </si>
  <si>
    <t>750 W</t>
  </si>
  <si>
    <t>Unit Price Without LCD</t>
  </si>
  <si>
    <t>Total Price without LCD</t>
  </si>
  <si>
    <t>Total Price with LCD</t>
  </si>
  <si>
    <t>Embedded NC326i PCI Dual Port GigaBit</t>
  </si>
  <si>
    <t>HP 18.5"</t>
  </si>
  <si>
    <t>HP SATA DVD RW</t>
  </si>
  <si>
    <t>8MB L3</t>
  </si>
  <si>
    <t>Intel® Xeon ® E5520 2.26 GHz</t>
  </si>
  <si>
    <t xml:space="preserve">HP </t>
  </si>
  <si>
    <t>HP Proliant ML350 G-6</t>
  </si>
  <si>
    <t>Unit Price With LCD</t>
  </si>
  <si>
    <t>Chipset</t>
  </si>
  <si>
    <t>Hard Drive</t>
  </si>
  <si>
    <t>Operating System</t>
  </si>
  <si>
    <t>6 MB L2</t>
  </si>
  <si>
    <t>Intel Q 45 Express</t>
  </si>
  <si>
    <t>2 GB PC3-10600</t>
  </si>
  <si>
    <t>250 GB SATA</t>
  </si>
  <si>
    <t>17" TFT</t>
  </si>
  <si>
    <t>Super Multi Drive</t>
  </si>
  <si>
    <t>Ora Tech</t>
  </si>
  <si>
    <t>Tower</t>
  </si>
  <si>
    <t xml:space="preserve">Core 2 Duo 3.0 GHz E8400 </t>
  </si>
  <si>
    <t>6 MB</t>
  </si>
  <si>
    <t>Latest Intel G 45</t>
  </si>
  <si>
    <t>2 GB DDR2</t>
  </si>
  <si>
    <t>80+250GB SATA</t>
  </si>
  <si>
    <t>MS Vista</t>
  </si>
  <si>
    <t>Oratech</t>
  </si>
  <si>
    <t>New Horizon</t>
  </si>
  <si>
    <t>HP</t>
  </si>
  <si>
    <t>Pro 8000</t>
  </si>
  <si>
    <t>DX 7500</t>
  </si>
  <si>
    <t xml:space="preserve">800 Elite </t>
  </si>
  <si>
    <t>250 GB</t>
  </si>
  <si>
    <t xml:space="preserve">HP 18.5" </t>
  </si>
  <si>
    <t>DVD Writer</t>
  </si>
  <si>
    <t>Gigabit LAN</t>
  </si>
  <si>
    <t xml:space="preserve">Windows 7 </t>
  </si>
  <si>
    <t>APC</t>
  </si>
  <si>
    <t>APC 3KVA</t>
  </si>
  <si>
    <t>10-15 Min</t>
  </si>
  <si>
    <t>APC 6KVA</t>
  </si>
  <si>
    <t>6KVA</t>
  </si>
  <si>
    <t>3Years</t>
  </si>
  <si>
    <t>6MB</t>
  </si>
  <si>
    <t>250GB SATA</t>
  </si>
  <si>
    <t>8MB</t>
  </si>
  <si>
    <t>4MB</t>
  </si>
  <si>
    <t>Mini Tower</t>
  </si>
  <si>
    <t>2GB DDR3</t>
  </si>
  <si>
    <t>Emerson</t>
  </si>
  <si>
    <t>GXT3000L-MT</t>
  </si>
  <si>
    <t>Hp</t>
  </si>
  <si>
    <t>SCANJET 2410 L2694A</t>
  </si>
  <si>
    <t>ML-350 Generation 6</t>
  </si>
  <si>
    <t>HP SATA DVD Rw</t>
  </si>
  <si>
    <t>3 Years Parts/Labor/on site support</t>
  </si>
  <si>
    <t>Not availible</t>
  </si>
  <si>
    <t>Expert Systems</t>
  </si>
  <si>
    <t>Viper</t>
  </si>
  <si>
    <t>SC5650BRP</t>
  </si>
  <si>
    <t xml:space="preserve">Intel ® Xeon™ Quad Core 2.6 GHz E5620 </t>
  </si>
  <si>
    <t>2GB (1x2GB)  DDR3</t>
  </si>
  <si>
    <t xml:space="preserve">3x300 GB SAS15k RPM </t>
  </si>
  <si>
    <t>DVDRW</t>
  </si>
  <si>
    <t>0,1,10,5,50</t>
  </si>
  <si>
    <t>Authority</t>
  </si>
  <si>
    <t xml:space="preserve">Intel® Core™ 2Duo 3.0GHz </t>
  </si>
  <si>
    <t>18.5"</t>
  </si>
  <si>
    <t>Not Mentioned</t>
  </si>
  <si>
    <t>Intel i3/550 (3.2GHz)</t>
  </si>
  <si>
    <t>ACER</t>
  </si>
  <si>
    <t>Veriton M670G</t>
  </si>
  <si>
    <t>E8400 (3.0G 6M 1333FSB)</t>
  </si>
  <si>
    <t xml:space="preserve">320GB </t>
  </si>
  <si>
    <t>Windows 7</t>
  </si>
  <si>
    <t>Not Availible</t>
  </si>
  <si>
    <t>3x300 GB 6g SAS</t>
  </si>
  <si>
    <t>2xGBit LAN</t>
  </si>
  <si>
    <t>UK Power Cord</t>
  </si>
  <si>
    <t>Synergy Computers</t>
  </si>
  <si>
    <t>Fujitsu</t>
  </si>
  <si>
    <t>TX150S7</t>
  </si>
  <si>
    <t>Xeon Quad Core X3450 4C/8T 2.66 GHz</t>
  </si>
  <si>
    <t>2 GB DDR3</t>
  </si>
  <si>
    <t>1 Gig Ethernet LAN</t>
  </si>
  <si>
    <t>RPSM 450W</t>
  </si>
  <si>
    <t>MS Server® 2008 R2, MS Server® 2008, SUSE LINUX (other support on Demand)</t>
  </si>
  <si>
    <t>Hedra Technology</t>
  </si>
  <si>
    <t xml:space="preserve">IBM </t>
  </si>
  <si>
    <t>x3200 M3</t>
  </si>
  <si>
    <t>Intel® Xeon® X3450 2.67 GHz</t>
  </si>
  <si>
    <t>8 MB</t>
  </si>
  <si>
    <t>Onboard SAS/SATA</t>
  </si>
  <si>
    <t>IBM SATA DVD Rw</t>
  </si>
  <si>
    <t>RAID5</t>
  </si>
  <si>
    <t>1 Gig LAN 10/100/1000</t>
  </si>
  <si>
    <t>2x430W</t>
  </si>
  <si>
    <t>DWP</t>
  </si>
  <si>
    <t>15 Min</t>
  </si>
  <si>
    <t>EMBA</t>
  </si>
  <si>
    <t>Dry</t>
  </si>
  <si>
    <t>12V/7Amp</t>
  </si>
  <si>
    <t>12V/5Amp</t>
  </si>
  <si>
    <t>GXT6000L-MT</t>
  </si>
  <si>
    <t>SysTek</t>
  </si>
  <si>
    <t>AEC (Italian)</t>
  </si>
  <si>
    <t>T3 Series</t>
  </si>
  <si>
    <t>T2 Series</t>
  </si>
  <si>
    <t>2-4 Hrs</t>
  </si>
  <si>
    <t>108Ah</t>
  </si>
  <si>
    <t>Premier</t>
  </si>
  <si>
    <t>Systek</t>
  </si>
  <si>
    <t>Excellence</t>
  </si>
  <si>
    <t>4KVA</t>
  </si>
  <si>
    <t>3 Year</t>
  </si>
  <si>
    <t>NGT</t>
  </si>
  <si>
    <t>RIELLO (Italian)</t>
  </si>
  <si>
    <t>DLP 300</t>
  </si>
  <si>
    <t>3 KVA</t>
  </si>
  <si>
    <t>Infotech</t>
  </si>
  <si>
    <t>AES</t>
  </si>
  <si>
    <t>8Mb</t>
  </si>
  <si>
    <t>ESIS Power</t>
  </si>
  <si>
    <t>IBM</t>
  </si>
  <si>
    <t>Intel® Xeon® X3440 2.53 GHz</t>
  </si>
  <si>
    <t xml:space="preserve">2 GB </t>
  </si>
  <si>
    <t>SATA Multi Burner</t>
  </si>
  <si>
    <t>3x300GB SAS</t>
  </si>
  <si>
    <t>DVD ROM</t>
  </si>
  <si>
    <t>Soft Business Systems</t>
  </si>
  <si>
    <t>Floorstand</t>
  </si>
  <si>
    <t>PY TX150S6f/LFF</t>
  </si>
  <si>
    <t>Intel© Xeon© X3360 4C 2.83GHz</t>
  </si>
  <si>
    <t>2GB DDR2</t>
  </si>
  <si>
    <t>DVD RW</t>
  </si>
  <si>
    <t>5,6</t>
  </si>
  <si>
    <t>20" Fujitsu</t>
  </si>
  <si>
    <t>1GB LAN onboard</t>
  </si>
  <si>
    <t>2xHot Plug</t>
  </si>
  <si>
    <t>MS Windows 2003, 2008, Linux</t>
  </si>
  <si>
    <t>PY TX150S7f/LFF</t>
  </si>
  <si>
    <t>Intel© Xeon© X3450 4C 2.66GHz</t>
  </si>
  <si>
    <t>EGS</t>
  </si>
  <si>
    <t>Proliant ML 110 G6</t>
  </si>
  <si>
    <t>Intel Quad Core Xeon X3430 2.4GHz</t>
  </si>
  <si>
    <t>NC107i PCI</t>
  </si>
  <si>
    <t>300Watts</t>
  </si>
  <si>
    <t>Proliant ML 150 G6</t>
  </si>
  <si>
    <t>Intel Quad Core Xeon E5520 2.26GHz</t>
  </si>
  <si>
    <t xml:space="preserve">2GB </t>
  </si>
  <si>
    <t>2*750Watts</t>
  </si>
  <si>
    <t>Proliant ML 330 G6</t>
  </si>
  <si>
    <t>NC326i PCI Express</t>
  </si>
  <si>
    <t>Proliant ML 350 G6</t>
  </si>
  <si>
    <t>MS Windows, RHEL, SLES, Netware, Oracle Ent Linux,VMWare</t>
  </si>
  <si>
    <t>8000 Elite</t>
  </si>
  <si>
    <t xml:space="preserve">E8400 Core 2 Duo 3.0 GHz. </t>
  </si>
  <si>
    <t>Optionals:</t>
  </si>
  <si>
    <t>Intel</t>
  </si>
  <si>
    <t>Non Branded</t>
  </si>
  <si>
    <t xml:space="preserve">Dell 18.5" </t>
  </si>
  <si>
    <t>SCANJET 3110</t>
  </si>
  <si>
    <t>SCANJET 2410</t>
  </si>
  <si>
    <t>STABAC</t>
  </si>
  <si>
    <t>STABAC 7000</t>
  </si>
  <si>
    <t>WET</t>
  </si>
  <si>
    <t>7KVA</t>
  </si>
  <si>
    <t>12V-120AH</t>
  </si>
  <si>
    <t>STABAC 3200</t>
  </si>
  <si>
    <t>3.2 KVA</t>
  </si>
  <si>
    <t>12V-100AH</t>
  </si>
  <si>
    <t>IBM SATA Multi Burner</t>
  </si>
  <si>
    <t>0,1,5,10,50</t>
  </si>
  <si>
    <t>401W</t>
  </si>
  <si>
    <t>INBOX</t>
  </si>
  <si>
    <t>Intel® Xeon® X3430 2.4 GHz</t>
  </si>
  <si>
    <t>4GB (2x2 GB) DDR3</t>
  </si>
  <si>
    <t>3x300 GB</t>
  </si>
  <si>
    <t>5x500 SAS</t>
  </si>
  <si>
    <t>3x500 GB SAS</t>
  </si>
  <si>
    <t>3x300 GB SAS</t>
  </si>
  <si>
    <t>DVD</t>
  </si>
  <si>
    <t>Acer 18.5"</t>
  </si>
  <si>
    <t>Systems Intl</t>
  </si>
  <si>
    <t>Apex</t>
  </si>
  <si>
    <t>FR-UK60</t>
  </si>
  <si>
    <t>Sspro-6000L</t>
  </si>
  <si>
    <t>Line Interactive</t>
  </si>
  <si>
    <t>108Amp</t>
  </si>
  <si>
    <t>KR-3000</t>
  </si>
  <si>
    <t>Sspro-3000E</t>
  </si>
  <si>
    <t>Emerging Systems</t>
  </si>
  <si>
    <t>Thin Client</t>
  </si>
  <si>
    <t>X550</t>
  </si>
  <si>
    <t>CSM</t>
  </si>
  <si>
    <t>NC107i GigaBit</t>
  </si>
  <si>
    <t>Windows, SLES, XenServer</t>
  </si>
  <si>
    <t>LCD</t>
  </si>
  <si>
    <t xml:space="preserve">MS Windows 7 OS </t>
  </si>
  <si>
    <t>Floppy Drive</t>
  </si>
  <si>
    <t xml:space="preserve">E8400 Core 2 Duo 3.0 Ghz. </t>
  </si>
  <si>
    <t>N-A</t>
  </si>
  <si>
    <t>32MB</t>
  </si>
  <si>
    <t xml:space="preserve">Ncomputing </t>
  </si>
  <si>
    <t>L-130</t>
  </si>
  <si>
    <t>L-230</t>
  </si>
  <si>
    <t>Comparative Chart for UPS</t>
  </si>
  <si>
    <t>Comparative Chart for Servers</t>
  </si>
  <si>
    <t>4GB (2x2GB) DDR3</t>
  </si>
  <si>
    <t>6GB (3x2GB) DDR3</t>
  </si>
  <si>
    <t>2GB (1x2GB) DDR3</t>
  </si>
  <si>
    <t xml:space="preserve">HP 3 X 500 GB SATA </t>
  </si>
  <si>
    <t>HP 3 X 500 GB SATA</t>
  </si>
  <si>
    <t xml:space="preserve">HP 3 X 300GB  SAS </t>
  </si>
  <si>
    <t xml:space="preserve">HP 3 X 300 GB SAS </t>
  </si>
  <si>
    <t>Scanjet 5000</t>
  </si>
  <si>
    <t>Scanjet G4010</t>
  </si>
  <si>
    <t>Mega Plus</t>
  </si>
  <si>
    <t>Dell</t>
  </si>
  <si>
    <t xml:space="preserve">PowerEdge™ T410 Server </t>
  </si>
  <si>
    <t xml:space="preserve">Intel® Quad Core E5520 Xeon® </t>
  </si>
  <si>
    <t>2GB</t>
  </si>
  <si>
    <t>5716  Dual Port GigaBit</t>
  </si>
  <si>
    <t>Redundant</t>
  </si>
  <si>
    <t>MegaPlus</t>
  </si>
  <si>
    <t>Optiplex 78MT</t>
  </si>
  <si>
    <t>Core2Duo 3.00 GHz</t>
  </si>
  <si>
    <t>Comparative Chart for PCs</t>
  </si>
  <si>
    <t>Comparative Chart for Scanners</t>
  </si>
  <si>
    <t xml:space="preserve">2 x 1 GB </t>
  </si>
  <si>
    <t>Raid Ctrl SAS 6G (D2616) 5/6</t>
  </si>
  <si>
    <t>EVOLPACK6000</t>
  </si>
  <si>
    <t>12V/7Ah</t>
  </si>
  <si>
    <t>12V/9Ah</t>
  </si>
  <si>
    <t>EVOLPACK3000</t>
  </si>
  <si>
    <t>12Vx200Ah</t>
  </si>
  <si>
    <t>12V/200Ah</t>
  </si>
  <si>
    <t>2 HP 460W HE 12V Hotplg AC Power Supply Kit 460W</t>
  </si>
  <si>
    <t>Makkays</t>
  </si>
  <si>
    <t>Technoware</t>
  </si>
  <si>
    <t>FGCEVO 6</t>
  </si>
  <si>
    <t>15-25 Min</t>
  </si>
  <si>
    <t xml:space="preserve">FGCEVO 6 </t>
  </si>
  <si>
    <t>100 Ah</t>
  </si>
  <si>
    <t>FGCEVO 3</t>
  </si>
  <si>
    <t>12MB</t>
  </si>
  <si>
    <t>2x Gigabit 10/100/1000</t>
  </si>
  <si>
    <t>600W</t>
  </si>
  <si>
    <t>MS Windows 2003 R2, 2008, Linux</t>
  </si>
  <si>
    <t>Xeon X3430 Quad Core 2.40 GHz</t>
  </si>
  <si>
    <t>2x2GB Unb</t>
  </si>
  <si>
    <t xml:space="preserve">Gateway </t>
  </si>
  <si>
    <t>GT310F1</t>
  </si>
  <si>
    <t>0,1,5,10</t>
  </si>
  <si>
    <t>19" MR 19V</t>
  </si>
  <si>
    <t>Optional</t>
  </si>
  <si>
    <t>DVD Writer Gateway</t>
  </si>
  <si>
    <t>DVD Writer (Third Party)</t>
  </si>
  <si>
    <t>X3200 M3</t>
  </si>
  <si>
    <t>EGE 106</t>
  </si>
  <si>
    <t>EGE 103</t>
  </si>
  <si>
    <t>2 X 6MB</t>
  </si>
  <si>
    <t>DLD600</t>
  </si>
  <si>
    <t xml:space="preserve">18.5" </t>
  </si>
  <si>
    <t>2 X 460Watts</t>
  </si>
  <si>
    <t>MS Windows 7</t>
  </si>
  <si>
    <r>
      <t xml:space="preserve">NOTE: 
Comparative Chart for Scanners, Router, Switches and Printers is not mentioned in this Comparative Chart, as the quotations received do not fulfil the minimum requirements mentioned in the procurement policy of The Bank of Khyber.
In case any of the above information is found to be incorrect, please email or contact the following Immediately:
UMAIR AHMAD,
</t>
    </r>
    <r>
      <rPr>
        <i/>
        <sz val="10"/>
        <rFont val="Times New Roman"/>
        <family val="1"/>
      </rPr>
      <t>IT Officer</t>
    </r>
    <r>
      <rPr>
        <sz val="10"/>
        <rFont val="Times New Roman"/>
        <family val="1"/>
      </rPr>
      <t xml:space="preserve">,
IT Division,
The Bank Of Khyber,
Head Office, 
Peshawar
</t>
    </r>
    <r>
      <rPr>
        <u val="single"/>
        <sz val="10"/>
        <rFont val="Times New Roman"/>
        <family val="1"/>
      </rPr>
      <t>umair@bok.com.pk</t>
    </r>
    <r>
      <rPr>
        <sz val="10"/>
        <rFont val="Times New Roman"/>
        <family val="1"/>
      </rPr>
      <t xml:space="preserve">
0915274399
03219040448</t>
    </r>
  </si>
  <si>
    <r>
      <t xml:space="preserve">NOTE: 
1. Comparative Chart for Scanners, Router, Switches and Printers is not mentioned in this Comparative Chart, as the quotations received do not fulfil the minimum requirements mentioned in the procurement policy of The Bank of Khyber.
2. In case any of the above information is found to be incorrect, please email or contact the following Immediately:
UMAIR AHMAD,
</t>
    </r>
    <r>
      <rPr>
        <i/>
        <sz val="10"/>
        <rFont val="Times New Roman"/>
        <family val="1"/>
      </rPr>
      <t>IT Officer</t>
    </r>
    <r>
      <rPr>
        <sz val="10"/>
        <rFont val="Times New Roman"/>
        <family val="1"/>
      </rPr>
      <t xml:space="preserve">,
IT Division,
The Bank Of Khyber,
Head Office, 
Peshawar
</t>
    </r>
    <r>
      <rPr>
        <u val="single"/>
        <sz val="10"/>
        <rFont val="Times New Roman"/>
        <family val="1"/>
      </rPr>
      <t>umair@bok.com.pk</t>
    </r>
    <r>
      <rPr>
        <sz val="10"/>
        <rFont val="Times New Roman"/>
        <family val="1"/>
      </rPr>
      <t xml:space="preserve">
0915274399
03219040448</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</si>
</sst>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s>
  <fonts count="29">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36"/>
      <name val="Arial"/>
      <family val="0"/>
    </font>
    <font>
      <b/>
      <sz val="10"/>
      <name val="Times New Roman"/>
      <family val="1"/>
    </font>
    <font>
      <sz val="10"/>
      <name val="Times New Roman"/>
      <family val="1"/>
    </font>
    <font>
      <sz val="20"/>
      <color indexed="9"/>
      <name val="Times New Roman"/>
      <family val="1"/>
    </font>
    <font>
      <sz val="10"/>
      <color indexed="9"/>
      <name val="Times New Roman"/>
      <family val="1"/>
    </font>
    <font>
      <b/>
      <sz val="20"/>
      <color indexed="9"/>
      <name val="Times New Roman"/>
      <family val="1"/>
    </font>
    <font>
      <b/>
      <sz val="20"/>
      <name val="Times New Roman"/>
      <family val="1"/>
    </font>
    <font>
      <u val="single"/>
      <sz val="10"/>
      <name val="Times New Roman"/>
      <family val="1"/>
    </font>
    <font>
      <i/>
      <sz val="1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4"/>
        <bgColor indexed="64"/>
      </patternFill>
    </fill>
    <fill>
      <patternFill patternType="solid">
        <fgColor indexed="15"/>
        <bgColor indexed="64"/>
      </patternFill>
    </fill>
    <fill>
      <patternFill patternType="solid">
        <fgColor indexed="8"/>
        <bgColor indexed="64"/>
      </patternFill>
    </fill>
    <fill>
      <patternFill patternType="solid">
        <fgColor indexed="40"/>
        <bgColor indexed="64"/>
      </patternFill>
    </fill>
    <fill>
      <patternFill patternType="solid">
        <fgColor indexed="63"/>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medium"/>
    </border>
    <border>
      <left style="medium"/>
      <right style="medium"/>
      <top style="medium"/>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color indexed="63"/>
      </bottom>
    </border>
    <border>
      <left>
        <color indexed="63"/>
      </left>
      <right style="thin"/>
      <top style="thin"/>
      <bottom style="thin"/>
    </border>
    <border>
      <left style="medium"/>
      <right style="medium"/>
      <top style="medium"/>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style="thin"/>
      <bottom style="double"/>
    </border>
    <border>
      <left>
        <color indexed="63"/>
      </left>
      <right style="thin"/>
      <top>
        <color indexed="63"/>
      </top>
      <bottom style="thin"/>
    </border>
    <border>
      <left>
        <color indexed="63"/>
      </left>
      <right style="thin"/>
      <top style="thin"/>
      <bottom style="double"/>
    </border>
    <border>
      <left>
        <color indexed="63"/>
      </left>
      <right style="thin"/>
      <top style="thin"/>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double"/>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medium"/>
      <top style="double"/>
      <bottom style="thin"/>
    </border>
    <border>
      <left style="medium"/>
      <right style="thin"/>
      <top style="double"/>
      <bottom style="thin"/>
    </border>
    <border>
      <left style="thin"/>
      <right style="medium"/>
      <top style="double"/>
      <bottom style="thin"/>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style="thin"/>
      <right style="thin"/>
      <top style="medium"/>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593">
    <xf numFmtId="0" fontId="0" fillId="0" borderId="0" xfId="0" applyAlignment="1">
      <alignment/>
    </xf>
    <xf numFmtId="0" fontId="22" fillId="0" borderId="0" xfId="0" applyFont="1" applyBorder="1" applyAlignment="1">
      <alignment wrapText="1"/>
    </xf>
    <xf numFmtId="164" fontId="22" fillId="0" borderId="0" xfId="0" applyNumberFormat="1" applyFont="1" applyBorder="1" applyAlignment="1">
      <alignment wrapText="1"/>
    </xf>
    <xf numFmtId="0" fontId="22" fillId="0" borderId="0" xfId="0" applyFont="1" applyBorder="1" applyAlignment="1">
      <alignment horizontal="center" wrapText="1"/>
    </xf>
    <xf numFmtId="0" fontId="22" fillId="24" borderId="10" xfId="0" applyFont="1" applyFill="1" applyBorder="1" applyAlignment="1">
      <alignment wrapText="1"/>
    </xf>
    <xf numFmtId="164" fontId="22" fillId="24" borderId="10" xfId="0" applyNumberFormat="1" applyFont="1" applyFill="1" applyBorder="1" applyAlignment="1">
      <alignment wrapText="1"/>
    </xf>
    <xf numFmtId="0" fontId="22" fillId="5" borderId="10" xfId="0" applyFont="1" applyFill="1" applyBorder="1" applyAlignment="1">
      <alignment wrapText="1"/>
    </xf>
    <xf numFmtId="164" fontId="22" fillId="5" borderId="10" xfId="0" applyNumberFormat="1" applyFont="1" applyFill="1" applyBorder="1" applyAlignment="1">
      <alignment wrapText="1"/>
    </xf>
    <xf numFmtId="0" fontId="22" fillId="25" borderId="10" xfId="0" applyFont="1" applyFill="1" applyBorder="1" applyAlignment="1">
      <alignment wrapText="1"/>
    </xf>
    <xf numFmtId="164" fontId="22" fillId="25" borderId="10" xfId="0" applyNumberFormat="1" applyFont="1" applyFill="1" applyBorder="1" applyAlignment="1">
      <alignment wrapText="1"/>
    </xf>
    <xf numFmtId="0" fontId="22" fillId="20" borderId="10" xfId="0" applyFont="1" applyFill="1" applyBorder="1" applyAlignment="1">
      <alignment wrapText="1"/>
    </xf>
    <xf numFmtId="0" fontId="21" fillId="4" borderId="11" xfId="0" applyFont="1" applyFill="1" applyBorder="1" applyAlignment="1">
      <alignment wrapText="1"/>
    </xf>
    <xf numFmtId="0" fontId="21" fillId="4" borderId="11" xfId="0" applyFont="1" applyFill="1" applyBorder="1" applyAlignment="1">
      <alignment wrapText="1"/>
    </xf>
    <xf numFmtId="164" fontId="21" fillId="4" borderId="11" xfId="0" applyNumberFormat="1" applyFont="1" applyFill="1" applyBorder="1" applyAlignment="1">
      <alignment wrapText="1"/>
    </xf>
    <xf numFmtId="0" fontId="21" fillId="4" borderId="12" xfId="0" applyFont="1" applyFill="1" applyBorder="1" applyAlignment="1">
      <alignment wrapText="1"/>
    </xf>
    <xf numFmtId="0" fontId="22" fillId="4" borderId="13" xfId="0" applyFont="1" applyFill="1" applyBorder="1" applyAlignment="1">
      <alignment wrapText="1"/>
    </xf>
    <xf numFmtId="0" fontId="22" fillId="24" borderId="14" xfId="0" applyFont="1" applyFill="1" applyBorder="1" applyAlignment="1">
      <alignment wrapText="1"/>
    </xf>
    <xf numFmtId="0" fontId="22" fillId="25" borderId="14" xfId="0" applyFont="1" applyFill="1" applyBorder="1" applyAlignment="1">
      <alignment wrapText="1"/>
    </xf>
    <xf numFmtId="0" fontId="22" fillId="20" borderId="14" xfId="0" applyFont="1" applyFill="1" applyBorder="1" applyAlignment="1">
      <alignment wrapText="1"/>
    </xf>
    <xf numFmtId="0" fontId="22" fillId="0" borderId="0" xfId="0" applyNumberFormat="1" applyFont="1" applyBorder="1" applyAlignment="1">
      <alignment horizontal="left" vertical="center" wrapText="1" readingOrder="1"/>
    </xf>
    <xf numFmtId="0" fontId="22" fillId="0" borderId="0" xfId="0" applyNumberFormat="1" applyFont="1" applyBorder="1" applyAlignment="1">
      <alignment vertical="center" wrapText="1" readingOrder="1"/>
    </xf>
    <xf numFmtId="2" fontId="22" fillId="0" borderId="0" xfId="0" applyNumberFormat="1" applyFont="1" applyBorder="1" applyAlignment="1">
      <alignment wrapText="1"/>
    </xf>
    <xf numFmtId="0" fontId="22" fillId="5" borderId="10" xfId="0" applyFont="1" applyFill="1" applyBorder="1" applyAlignment="1">
      <alignment horizontal="center" wrapText="1"/>
    </xf>
    <xf numFmtId="0" fontId="22" fillId="20" borderId="10" xfId="0" applyFont="1" applyFill="1" applyBorder="1" applyAlignment="1">
      <alignment horizontal="center" wrapText="1"/>
    </xf>
    <xf numFmtId="0" fontId="22" fillId="26" borderId="10" xfId="0" applyFont="1" applyFill="1" applyBorder="1" applyAlignment="1">
      <alignment horizontal="center" wrapText="1"/>
    </xf>
    <xf numFmtId="0" fontId="22" fillId="26" borderId="10" xfId="0" applyFont="1" applyFill="1" applyBorder="1" applyAlignment="1">
      <alignment wrapText="1"/>
    </xf>
    <xf numFmtId="164" fontId="22" fillId="26" borderId="10" xfId="0" applyNumberFormat="1" applyFont="1" applyFill="1" applyBorder="1" applyAlignment="1">
      <alignment wrapText="1"/>
    </xf>
    <xf numFmtId="0" fontId="22" fillId="0" borderId="0" xfId="0" applyFont="1" applyAlignment="1">
      <alignment wrapText="1"/>
    </xf>
    <xf numFmtId="4" fontId="22" fillId="0" borderId="0" xfId="0" applyNumberFormat="1" applyFont="1" applyAlignment="1">
      <alignment wrapText="1"/>
    </xf>
    <xf numFmtId="0" fontId="22" fillId="8" borderId="10" xfId="0" applyNumberFormat="1" applyFont="1" applyFill="1" applyBorder="1" applyAlignment="1">
      <alignment horizontal="left" vertical="center" wrapText="1" readingOrder="1"/>
    </xf>
    <xf numFmtId="0" fontId="22" fillId="8" borderId="10" xfId="0" applyNumberFormat="1" applyFont="1" applyFill="1" applyBorder="1" applyAlignment="1">
      <alignment horizontal="left"/>
    </xf>
    <xf numFmtId="0" fontId="22" fillId="4" borderId="10" xfId="0" applyNumberFormat="1" applyFont="1" applyFill="1" applyBorder="1" applyAlignment="1">
      <alignment horizontal="left" vertical="center" wrapText="1" readingOrder="1"/>
    </xf>
    <xf numFmtId="0" fontId="22" fillId="22" borderId="10" xfId="0" applyNumberFormat="1" applyFont="1" applyFill="1" applyBorder="1" applyAlignment="1">
      <alignment horizontal="left" vertical="center" wrapText="1" readingOrder="1"/>
    </xf>
    <xf numFmtId="0" fontId="22" fillId="7" borderId="10" xfId="0" applyNumberFormat="1" applyFont="1" applyFill="1" applyBorder="1" applyAlignment="1">
      <alignment horizontal="left" vertical="center" wrapText="1" readingOrder="1"/>
    </xf>
    <xf numFmtId="0" fontId="22" fillId="24" borderId="15" xfId="0" applyNumberFormat="1" applyFont="1" applyFill="1" applyBorder="1" applyAlignment="1">
      <alignment horizontal="left" vertical="center" wrapText="1" readingOrder="1"/>
    </xf>
    <xf numFmtId="0" fontId="22" fillId="5" borderId="16" xfId="0" applyFont="1" applyFill="1" applyBorder="1" applyAlignment="1">
      <alignment wrapText="1"/>
    </xf>
    <xf numFmtId="0" fontId="21" fillId="27" borderId="15" xfId="0" applyFont="1" applyFill="1" applyBorder="1" applyAlignment="1">
      <alignment wrapText="1"/>
    </xf>
    <xf numFmtId="0" fontId="22" fillId="27" borderId="15" xfId="0" applyFont="1" applyFill="1" applyBorder="1" applyAlignment="1">
      <alignment wrapText="1"/>
    </xf>
    <xf numFmtId="0" fontId="22" fillId="20" borderId="15" xfId="0" applyFont="1" applyFill="1" applyBorder="1" applyAlignment="1">
      <alignment wrapText="1"/>
    </xf>
    <xf numFmtId="4" fontId="21" fillId="27" borderId="17" xfId="0" applyNumberFormat="1" applyFont="1" applyFill="1" applyBorder="1" applyAlignment="1">
      <alignment wrapText="1"/>
    </xf>
    <xf numFmtId="4" fontId="21" fillId="0" borderId="0" xfId="0" applyNumberFormat="1" applyFont="1" applyBorder="1" applyAlignment="1">
      <alignment horizontal="right" vertical="center" wrapText="1" readingOrder="1"/>
    </xf>
    <xf numFmtId="164" fontId="21" fillId="0" borderId="0" xfId="0" applyNumberFormat="1" applyFont="1" applyBorder="1" applyAlignment="1">
      <alignment wrapText="1"/>
    </xf>
    <xf numFmtId="164" fontId="21" fillId="5" borderId="18" xfId="0" applyNumberFormat="1" applyFont="1" applyFill="1" applyBorder="1" applyAlignment="1">
      <alignment wrapText="1"/>
    </xf>
    <xf numFmtId="164" fontId="21" fillId="26" borderId="18" xfId="0" applyNumberFormat="1" applyFont="1" applyFill="1" applyBorder="1" applyAlignment="1">
      <alignment wrapText="1"/>
    </xf>
    <xf numFmtId="164" fontId="21" fillId="20" borderId="18" xfId="0" applyNumberFormat="1" applyFont="1" applyFill="1" applyBorder="1" applyAlignment="1">
      <alignment wrapText="1"/>
    </xf>
    <xf numFmtId="0" fontId="22" fillId="5" borderId="14" xfId="0" applyFont="1" applyFill="1" applyBorder="1" applyAlignment="1">
      <alignment wrapText="1"/>
    </xf>
    <xf numFmtId="0" fontId="22" fillId="26" borderId="14" xfId="0" applyFont="1" applyFill="1" applyBorder="1" applyAlignment="1">
      <alignment wrapText="1"/>
    </xf>
    <xf numFmtId="0" fontId="21" fillId="4" borderId="13" xfId="0" applyFont="1" applyFill="1" applyBorder="1" applyAlignment="1">
      <alignment wrapText="1"/>
    </xf>
    <xf numFmtId="164" fontId="21" fillId="4" borderId="12" xfId="0" applyNumberFormat="1" applyFont="1" applyFill="1" applyBorder="1" applyAlignment="1">
      <alignment wrapText="1"/>
    </xf>
    <xf numFmtId="164" fontId="24" fillId="28" borderId="10" xfId="0" applyNumberFormat="1" applyFont="1" applyFill="1" applyBorder="1" applyAlignment="1">
      <alignment wrapText="1"/>
    </xf>
    <xf numFmtId="0" fontId="22" fillId="0" borderId="0" xfId="0" applyFont="1" applyFill="1" applyBorder="1" applyAlignment="1">
      <alignment wrapText="1"/>
    </xf>
    <xf numFmtId="0" fontId="26" fillId="4" borderId="19" xfId="0" applyFont="1" applyFill="1" applyBorder="1" applyAlignment="1">
      <alignment horizontal="center" wrapText="1"/>
    </xf>
    <xf numFmtId="0" fontId="22" fillId="24" borderId="18" xfId="0" applyFont="1" applyFill="1" applyBorder="1" applyAlignment="1">
      <alignment wrapText="1"/>
    </xf>
    <xf numFmtId="164" fontId="22" fillId="24" borderId="18" xfId="0" applyNumberFormat="1" applyFont="1" applyFill="1" applyBorder="1" applyAlignment="1">
      <alignment wrapText="1"/>
    </xf>
    <xf numFmtId="164" fontId="22" fillId="25" borderId="18" xfId="0" applyNumberFormat="1" applyFont="1" applyFill="1" applyBorder="1" applyAlignment="1">
      <alignment wrapText="1"/>
    </xf>
    <xf numFmtId="0" fontId="22" fillId="7" borderId="15" xfId="0" applyFont="1" applyFill="1" applyBorder="1" applyAlignment="1">
      <alignment wrapText="1"/>
    </xf>
    <xf numFmtId="164" fontId="22" fillId="7" borderId="15" xfId="0" applyNumberFormat="1" applyFont="1" applyFill="1" applyBorder="1" applyAlignment="1">
      <alignment wrapText="1"/>
    </xf>
    <xf numFmtId="0" fontId="22" fillId="5" borderId="20" xfId="0" applyFont="1" applyFill="1" applyBorder="1" applyAlignment="1">
      <alignment wrapText="1"/>
    </xf>
    <xf numFmtId="0" fontId="21" fillId="5" borderId="11" xfId="0" applyFont="1" applyFill="1" applyBorder="1" applyAlignment="1">
      <alignment wrapText="1"/>
    </xf>
    <xf numFmtId="0" fontId="21" fillId="5" borderId="11" xfId="0" applyFont="1" applyFill="1" applyBorder="1" applyAlignment="1">
      <alignment wrapText="1"/>
    </xf>
    <xf numFmtId="0" fontId="21" fillId="5" borderId="12" xfId="0" applyFont="1" applyFill="1" applyBorder="1" applyAlignment="1">
      <alignment wrapText="1"/>
    </xf>
    <xf numFmtId="0" fontId="21" fillId="8" borderId="20" xfId="0" applyFont="1" applyFill="1" applyBorder="1" applyAlignment="1">
      <alignment wrapText="1"/>
    </xf>
    <xf numFmtId="0" fontId="21" fillId="8" borderId="11" xfId="0" applyFont="1" applyFill="1" applyBorder="1" applyAlignment="1">
      <alignment wrapText="1"/>
    </xf>
    <xf numFmtId="0" fontId="22" fillId="8" borderId="11" xfId="0" applyFont="1" applyFill="1" applyBorder="1" applyAlignment="1">
      <alignment wrapText="1"/>
    </xf>
    <xf numFmtId="4" fontId="21" fillId="8" borderId="12" xfId="0" applyNumberFormat="1" applyFont="1" applyFill="1" applyBorder="1" applyAlignment="1">
      <alignment wrapText="1"/>
    </xf>
    <xf numFmtId="0" fontId="21" fillId="24" borderId="16" xfId="0" applyFont="1" applyFill="1" applyBorder="1" applyAlignment="1">
      <alignment wrapText="1"/>
    </xf>
    <xf numFmtId="0" fontId="21" fillId="24" borderId="15" xfId="0" applyFont="1" applyFill="1" applyBorder="1" applyAlignment="1">
      <alignment wrapText="1"/>
    </xf>
    <xf numFmtId="0" fontId="22" fillId="24" borderId="16" xfId="0" applyFont="1" applyFill="1" applyBorder="1" applyAlignment="1">
      <alignment wrapText="1"/>
    </xf>
    <xf numFmtId="0" fontId="22" fillId="24" borderId="15" xfId="0" applyFont="1" applyFill="1" applyBorder="1" applyAlignment="1">
      <alignment wrapText="1"/>
    </xf>
    <xf numFmtId="4" fontId="21" fillId="24" borderId="21" xfId="0" applyNumberFormat="1" applyFont="1" applyFill="1" applyBorder="1" applyAlignment="1">
      <alignment wrapText="1"/>
    </xf>
    <xf numFmtId="4" fontId="21" fillId="24" borderId="17" xfId="0" applyNumberFormat="1" applyFont="1" applyFill="1" applyBorder="1" applyAlignment="1">
      <alignment wrapText="1"/>
    </xf>
    <xf numFmtId="0" fontId="21" fillId="27" borderId="16" xfId="0" applyFont="1" applyFill="1" applyBorder="1" applyAlignment="1">
      <alignment wrapText="1"/>
    </xf>
    <xf numFmtId="0" fontId="22" fillId="27" borderId="16" xfId="0" applyFont="1" applyFill="1" applyBorder="1" applyAlignment="1">
      <alignment wrapText="1"/>
    </xf>
    <xf numFmtId="4" fontId="21" fillId="27" borderId="21" xfId="0" applyNumberFormat="1" applyFont="1" applyFill="1" applyBorder="1" applyAlignment="1">
      <alignment wrapText="1"/>
    </xf>
    <xf numFmtId="0" fontId="22" fillId="20" borderId="16" xfId="0" applyFont="1" applyFill="1" applyBorder="1" applyAlignment="1">
      <alignment wrapText="1"/>
    </xf>
    <xf numFmtId="0" fontId="22" fillId="7" borderId="11" xfId="0" applyFont="1" applyFill="1" applyBorder="1" applyAlignment="1">
      <alignment wrapText="1"/>
    </xf>
    <xf numFmtId="0" fontId="21" fillId="5" borderId="11" xfId="0" applyNumberFormat="1" applyFont="1" applyFill="1" applyBorder="1" applyAlignment="1">
      <alignment horizontal="left" vertical="center" wrapText="1" readingOrder="1"/>
    </xf>
    <xf numFmtId="0" fontId="21" fillId="5" borderId="11" xfId="0" applyNumberFormat="1" applyFont="1" applyFill="1" applyBorder="1" applyAlignment="1">
      <alignment horizontal="left"/>
    </xf>
    <xf numFmtId="0" fontId="22" fillId="8" borderId="16" xfId="0" applyNumberFormat="1" applyFont="1" applyFill="1" applyBorder="1" applyAlignment="1">
      <alignment horizontal="left" vertical="center" wrapText="1" readingOrder="1"/>
    </xf>
    <xf numFmtId="0" fontId="22" fillId="8" borderId="15" xfId="0" applyNumberFormat="1" applyFont="1" applyFill="1" applyBorder="1" applyAlignment="1">
      <alignment horizontal="left" vertical="center" wrapText="1" readingOrder="1"/>
    </xf>
    <xf numFmtId="0" fontId="22" fillId="8" borderId="16" xfId="0" applyNumberFormat="1" applyFont="1" applyFill="1" applyBorder="1" applyAlignment="1">
      <alignment horizontal="left"/>
    </xf>
    <xf numFmtId="0" fontId="22" fillId="8" borderId="15" xfId="0" applyNumberFormat="1" applyFont="1" applyFill="1" applyBorder="1" applyAlignment="1">
      <alignment horizontal="left"/>
    </xf>
    <xf numFmtId="0" fontId="22" fillId="24" borderId="16" xfId="0" applyNumberFormat="1" applyFont="1" applyFill="1" applyBorder="1" applyAlignment="1">
      <alignment horizontal="left" vertical="center" wrapText="1" readingOrder="1"/>
    </xf>
    <xf numFmtId="0" fontId="22" fillId="4" borderId="16" xfId="0" applyNumberFormat="1" applyFont="1" applyFill="1" applyBorder="1" applyAlignment="1">
      <alignment horizontal="left" vertical="center" wrapText="1" readingOrder="1"/>
    </xf>
    <xf numFmtId="0" fontId="22" fillId="4" borderId="15" xfId="0" applyNumberFormat="1" applyFont="1" applyFill="1" applyBorder="1" applyAlignment="1">
      <alignment horizontal="left" vertical="center" wrapText="1" readingOrder="1"/>
    </xf>
    <xf numFmtId="0" fontId="22" fillId="22" borderId="16" xfId="0" applyNumberFormat="1" applyFont="1" applyFill="1" applyBorder="1" applyAlignment="1">
      <alignment horizontal="left" vertical="center" wrapText="1" readingOrder="1"/>
    </xf>
    <xf numFmtId="0" fontId="22" fillId="22" borderId="15" xfId="0" applyNumberFormat="1" applyFont="1" applyFill="1" applyBorder="1" applyAlignment="1">
      <alignment horizontal="left" vertical="center" wrapText="1" readingOrder="1"/>
    </xf>
    <xf numFmtId="0" fontId="22" fillId="7" borderId="16" xfId="0" applyNumberFormat="1" applyFont="1" applyFill="1" applyBorder="1" applyAlignment="1">
      <alignment horizontal="left" vertical="center" wrapText="1" readingOrder="1"/>
    </xf>
    <xf numFmtId="0" fontId="22" fillId="7" borderId="15" xfId="0" applyNumberFormat="1" applyFont="1" applyFill="1" applyBorder="1" applyAlignment="1">
      <alignment horizontal="left" vertical="center" wrapText="1" readingOrder="1"/>
    </xf>
    <xf numFmtId="0" fontId="22" fillId="20" borderId="16" xfId="0" applyNumberFormat="1" applyFont="1" applyFill="1" applyBorder="1" applyAlignment="1">
      <alignment horizontal="left" vertical="center" wrapText="1" readingOrder="1"/>
    </xf>
    <xf numFmtId="0" fontId="22" fillId="20" borderId="15" xfId="0" applyNumberFormat="1" applyFont="1" applyFill="1" applyBorder="1" applyAlignment="1">
      <alignment horizontal="left" vertical="center" wrapText="1" readingOrder="1"/>
    </xf>
    <xf numFmtId="0" fontId="22" fillId="3" borderId="16" xfId="0" applyNumberFormat="1" applyFont="1" applyFill="1" applyBorder="1" applyAlignment="1">
      <alignment horizontal="left" vertical="center" wrapText="1" readingOrder="1"/>
    </xf>
    <xf numFmtId="0" fontId="22" fillId="3" borderId="15" xfId="0" applyNumberFormat="1" applyFont="1" applyFill="1" applyBorder="1" applyAlignment="1">
      <alignment horizontal="left" vertical="center" wrapText="1" readingOrder="1"/>
    </xf>
    <xf numFmtId="0" fontId="22" fillId="22" borderId="22" xfId="0" applyFont="1" applyFill="1" applyBorder="1" applyAlignment="1">
      <alignment wrapText="1"/>
    </xf>
    <xf numFmtId="0" fontId="22" fillId="22" borderId="23" xfId="0" applyFont="1" applyFill="1" applyBorder="1" applyAlignment="1">
      <alignment wrapText="1"/>
    </xf>
    <xf numFmtId="0" fontId="22" fillId="22" borderId="16" xfId="0" applyFont="1" applyFill="1" applyBorder="1" applyAlignment="1">
      <alignment wrapText="1"/>
    </xf>
    <xf numFmtId="0" fontId="22" fillId="22" borderId="15" xfId="0" applyFont="1" applyFill="1" applyBorder="1" applyAlignment="1">
      <alignment wrapText="1"/>
    </xf>
    <xf numFmtId="0" fontId="22" fillId="22" borderId="21" xfId="0" applyFont="1" applyFill="1" applyBorder="1" applyAlignment="1">
      <alignment wrapText="1"/>
    </xf>
    <xf numFmtId="0" fontId="22" fillId="22" borderId="17" xfId="0" applyFont="1" applyFill="1" applyBorder="1" applyAlignment="1">
      <alignment wrapText="1"/>
    </xf>
    <xf numFmtId="0" fontId="22" fillId="7" borderId="13" xfId="0" applyFont="1" applyFill="1" applyBorder="1" applyAlignment="1">
      <alignment wrapText="1"/>
    </xf>
    <xf numFmtId="0" fontId="22" fillId="7" borderId="12" xfId="0" applyFont="1" applyFill="1" applyBorder="1" applyAlignment="1">
      <alignment wrapText="1"/>
    </xf>
    <xf numFmtId="0" fontId="22" fillId="24" borderId="22" xfId="0" applyFont="1" applyFill="1" applyBorder="1" applyAlignment="1">
      <alignment wrapText="1"/>
    </xf>
    <xf numFmtId="0" fontId="22" fillId="24" borderId="23" xfId="0" applyFont="1" applyFill="1" applyBorder="1" applyAlignment="1">
      <alignment wrapText="1"/>
    </xf>
    <xf numFmtId="164" fontId="22" fillId="24" borderId="15" xfId="0" applyNumberFormat="1" applyFont="1" applyFill="1" applyBorder="1" applyAlignment="1">
      <alignment wrapText="1"/>
    </xf>
    <xf numFmtId="0" fontId="22" fillId="24" borderId="21" xfId="0" applyFont="1" applyFill="1" applyBorder="1" applyAlignment="1">
      <alignment wrapText="1"/>
    </xf>
    <xf numFmtId="164" fontId="22" fillId="24" borderId="17" xfId="0" applyNumberFormat="1" applyFont="1" applyFill="1" applyBorder="1" applyAlignment="1">
      <alignment wrapText="1"/>
    </xf>
    <xf numFmtId="0" fontId="22" fillId="25" borderId="22" xfId="0" applyFont="1" applyFill="1" applyBorder="1" applyAlignment="1">
      <alignment wrapText="1"/>
    </xf>
    <xf numFmtId="0" fontId="22" fillId="25" borderId="23" xfId="0" applyFont="1" applyFill="1" applyBorder="1" applyAlignment="1">
      <alignment wrapText="1"/>
    </xf>
    <xf numFmtId="0" fontId="22" fillId="25" borderId="16" xfId="0" applyFont="1" applyFill="1" applyBorder="1" applyAlignment="1">
      <alignment wrapText="1"/>
    </xf>
    <xf numFmtId="0" fontId="22" fillId="25" borderId="15" xfId="0" applyFont="1" applyFill="1" applyBorder="1" applyAlignment="1">
      <alignment wrapText="1"/>
    </xf>
    <xf numFmtId="164" fontId="22" fillId="25" borderId="16" xfId="0" applyNumberFormat="1" applyFont="1" applyFill="1" applyBorder="1" applyAlignment="1">
      <alignment wrapText="1"/>
    </xf>
    <xf numFmtId="164" fontId="22" fillId="25" borderId="15" xfId="0" applyNumberFormat="1" applyFont="1" applyFill="1" applyBorder="1" applyAlignment="1">
      <alignment wrapText="1"/>
    </xf>
    <xf numFmtId="164" fontId="22" fillId="25" borderId="21" xfId="0" applyNumberFormat="1" applyFont="1" applyFill="1" applyBorder="1" applyAlignment="1">
      <alignment wrapText="1"/>
    </xf>
    <xf numFmtId="164" fontId="22" fillId="25" borderId="17" xfId="0" applyNumberFormat="1" applyFont="1" applyFill="1" applyBorder="1" applyAlignment="1">
      <alignment wrapText="1"/>
    </xf>
    <xf numFmtId="0" fontId="22" fillId="3" borderId="13" xfId="0" applyFont="1" applyFill="1" applyBorder="1" applyAlignment="1">
      <alignment wrapText="1"/>
    </xf>
    <xf numFmtId="0" fontId="22" fillId="3" borderId="11" xfId="0" applyFont="1" applyFill="1" applyBorder="1" applyAlignment="1">
      <alignment wrapText="1"/>
    </xf>
    <xf numFmtId="164" fontId="22" fillId="3" borderId="11" xfId="0" applyNumberFormat="1" applyFont="1" applyFill="1" applyBorder="1" applyAlignment="1">
      <alignment wrapText="1"/>
    </xf>
    <xf numFmtId="164" fontId="22" fillId="3" borderId="12" xfId="0" applyNumberFormat="1" applyFont="1" applyFill="1" applyBorder="1" applyAlignment="1">
      <alignment wrapText="1"/>
    </xf>
    <xf numFmtId="164" fontId="22" fillId="24" borderId="16" xfId="0" applyNumberFormat="1" applyFont="1" applyFill="1" applyBorder="1" applyAlignment="1">
      <alignment wrapText="1"/>
    </xf>
    <xf numFmtId="164" fontId="22" fillId="24" borderId="21" xfId="0" applyNumberFormat="1" applyFont="1" applyFill="1" applyBorder="1" applyAlignment="1">
      <alignment wrapText="1"/>
    </xf>
    <xf numFmtId="0" fontId="22" fillId="20" borderId="13" xfId="0" applyFont="1" applyFill="1" applyBorder="1" applyAlignment="1">
      <alignment wrapText="1"/>
    </xf>
    <xf numFmtId="0" fontId="22" fillId="20" borderId="11" xfId="0" applyFont="1" applyFill="1" applyBorder="1" applyAlignment="1">
      <alignment wrapText="1"/>
    </xf>
    <xf numFmtId="164" fontId="22" fillId="20" borderId="11" xfId="0" applyNumberFormat="1" applyFont="1" applyFill="1" applyBorder="1" applyAlignment="1">
      <alignment wrapText="1"/>
    </xf>
    <xf numFmtId="164" fontId="22" fillId="20" borderId="12" xfId="0" applyNumberFormat="1" applyFont="1" applyFill="1" applyBorder="1" applyAlignment="1">
      <alignment wrapText="1"/>
    </xf>
    <xf numFmtId="0" fontId="22" fillId="7" borderId="24" xfId="0" applyFont="1" applyFill="1" applyBorder="1" applyAlignment="1">
      <alignment wrapText="1"/>
    </xf>
    <xf numFmtId="164" fontId="22" fillId="7" borderId="11" xfId="0" applyNumberFormat="1" applyFont="1" applyFill="1" applyBorder="1" applyAlignment="1">
      <alignment wrapText="1"/>
    </xf>
    <xf numFmtId="164" fontId="22" fillId="7" borderId="12" xfId="0" applyNumberFormat="1" applyFont="1" applyFill="1" applyBorder="1" applyAlignment="1">
      <alignment wrapText="1"/>
    </xf>
    <xf numFmtId="0" fontId="22" fillId="5" borderId="22" xfId="0" applyFont="1" applyFill="1" applyBorder="1" applyAlignment="1">
      <alignment wrapText="1"/>
    </xf>
    <xf numFmtId="0" fontId="22" fillId="5" borderId="23" xfId="0" applyFont="1" applyFill="1" applyBorder="1" applyAlignment="1">
      <alignment wrapText="1"/>
    </xf>
    <xf numFmtId="0" fontId="22" fillId="5" borderId="15" xfId="0" applyFont="1" applyFill="1" applyBorder="1" applyAlignment="1">
      <alignment wrapText="1"/>
    </xf>
    <xf numFmtId="0" fontId="22" fillId="5" borderId="16" xfId="0" applyFont="1" applyFill="1" applyBorder="1" applyAlignment="1">
      <alignment horizontal="center" wrapText="1"/>
    </xf>
    <xf numFmtId="0" fontId="22" fillId="5" borderId="15" xfId="0" applyFont="1" applyFill="1" applyBorder="1" applyAlignment="1">
      <alignment horizontal="center" wrapText="1"/>
    </xf>
    <xf numFmtId="164" fontId="22" fillId="5" borderId="16" xfId="0" applyNumberFormat="1" applyFont="1" applyFill="1" applyBorder="1" applyAlignment="1">
      <alignment wrapText="1"/>
    </xf>
    <xf numFmtId="164" fontId="22" fillId="5" borderId="15" xfId="0" applyNumberFormat="1" applyFont="1" applyFill="1" applyBorder="1" applyAlignment="1">
      <alignment wrapText="1"/>
    </xf>
    <xf numFmtId="164" fontId="21" fillId="5" borderId="21" xfId="0" applyNumberFormat="1" applyFont="1" applyFill="1" applyBorder="1" applyAlignment="1">
      <alignment wrapText="1"/>
    </xf>
    <xf numFmtId="164" fontId="21" fillId="5" borderId="17" xfId="0" applyNumberFormat="1" applyFont="1" applyFill="1" applyBorder="1" applyAlignment="1">
      <alignment wrapText="1"/>
    </xf>
    <xf numFmtId="0" fontId="21" fillId="8" borderId="19" xfId="0" applyFont="1" applyFill="1" applyBorder="1" applyAlignment="1">
      <alignment horizontal="center" wrapText="1"/>
    </xf>
    <xf numFmtId="0" fontId="22" fillId="8" borderId="13" xfId="0" applyFont="1" applyFill="1" applyBorder="1" applyAlignment="1">
      <alignment wrapText="1"/>
    </xf>
    <xf numFmtId="0" fontId="22" fillId="8" borderId="11" xfId="0" applyFont="1" applyFill="1" applyBorder="1" applyAlignment="1">
      <alignment horizontal="center" wrapText="1"/>
    </xf>
    <xf numFmtId="164" fontId="21" fillId="8" borderId="12" xfId="0" applyNumberFormat="1" applyFont="1" applyFill="1" applyBorder="1" applyAlignment="1">
      <alignment wrapText="1"/>
    </xf>
    <xf numFmtId="0" fontId="22" fillId="24" borderId="16" xfId="0" applyFont="1" applyFill="1" applyBorder="1" applyAlignment="1">
      <alignment horizontal="center" wrapText="1"/>
    </xf>
    <xf numFmtId="0" fontId="22" fillId="24" borderId="15" xfId="0" applyFont="1" applyFill="1" applyBorder="1" applyAlignment="1">
      <alignment horizontal="center" wrapText="1"/>
    </xf>
    <xf numFmtId="164" fontId="21" fillId="24" borderId="21" xfId="0" applyNumberFormat="1" applyFont="1" applyFill="1" applyBorder="1" applyAlignment="1">
      <alignment wrapText="1"/>
    </xf>
    <xf numFmtId="164" fontId="21" fillId="24" borderId="17" xfId="0" applyNumberFormat="1" applyFont="1" applyFill="1" applyBorder="1" applyAlignment="1">
      <alignment wrapText="1"/>
    </xf>
    <xf numFmtId="0" fontId="21" fillId="26" borderId="19" xfId="0" applyFont="1" applyFill="1" applyBorder="1" applyAlignment="1">
      <alignment horizontal="center" wrapText="1"/>
    </xf>
    <xf numFmtId="0" fontId="22" fillId="26" borderId="13" xfId="0" applyFont="1" applyFill="1" applyBorder="1" applyAlignment="1">
      <alignment wrapText="1"/>
    </xf>
    <xf numFmtId="0" fontId="22" fillId="26" borderId="11" xfId="0" applyFont="1" applyFill="1" applyBorder="1" applyAlignment="1">
      <alignment wrapText="1"/>
    </xf>
    <xf numFmtId="0" fontId="22" fillId="26" borderId="11" xfId="0" applyFont="1" applyFill="1" applyBorder="1" applyAlignment="1">
      <alignment horizontal="center" wrapText="1"/>
    </xf>
    <xf numFmtId="164" fontId="22" fillId="26" borderId="11" xfId="0" applyNumberFormat="1" applyFont="1" applyFill="1" applyBorder="1" applyAlignment="1">
      <alignment wrapText="1"/>
    </xf>
    <xf numFmtId="164" fontId="21" fillId="26" borderId="12" xfId="0" applyNumberFormat="1" applyFont="1" applyFill="1" applyBorder="1" applyAlignment="1">
      <alignment wrapText="1"/>
    </xf>
    <xf numFmtId="0" fontId="21" fillId="22" borderId="19" xfId="0" applyFont="1" applyFill="1" applyBorder="1" applyAlignment="1">
      <alignment horizontal="center" wrapText="1"/>
    </xf>
    <xf numFmtId="0" fontId="22" fillId="22" borderId="13" xfId="0" applyFont="1" applyFill="1" applyBorder="1" applyAlignment="1">
      <alignment wrapText="1"/>
    </xf>
    <xf numFmtId="0" fontId="22" fillId="22" borderId="11" xfId="0" applyFont="1" applyFill="1" applyBorder="1" applyAlignment="1">
      <alignment wrapText="1"/>
    </xf>
    <xf numFmtId="0" fontId="22" fillId="22" borderId="11" xfId="0" applyFont="1" applyFill="1" applyBorder="1" applyAlignment="1">
      <alignment horizontal="center" wrapText="1"/>
    </xf>
    <xf numFmtId="164" fontId="22" fillId="22" borderId="11" xfId="0" applyNumberFormat="1" applyFont="1" applyFill="1" applyBorder="1" applyAlignment="1">
      <alignment wrapText="1"/>
    </xf>
    <xf numFmtId="164" fontId="21" fillId="22" borderId="12" xfId="0" applyNumberFormat="1" applyFont="1" applyFill="1" applyBorder="1" applyAlignment="1">
      <alignment wrapText="1"/>
    </xf>
    <xf numFmtId="0" fontId="22" fillId="7" borderId="22" xfId="0" applyFont="1" applyFill="1" applyBorder="1" applyAlignment="1">
      <alignment wrapText="1"/>
    </xf>
    <xf numFmtId="0" fontId="22" fillId="7" borderId="23" xfId="0" applyFont="1" applyFill="1" applyBorder="1" applyAlignment="1">
      <alignment wrapText="1"/>
    </xf>
    <xf numFmtId="0" fontId="22" fillId="7" borderId="16" xfId="0" applyFont="1" applyFill="1" applyBorder="1" applyAlignment="1">
      <alignment wrapText="1"/>
    </xf>
    <xf numFmtId="0" fontId="22" fillId="7" borderId="16" xfId="0" applyFont="1" applyFill="1" applyBorder="1" applyAlignment="1">
      <alignment horizontal="center" wrapText="1"/>
    </xf>
    <xf numFmtId="0" fontId="22" fillId="7" borderId="15" xfId="0" applyFont="1" applyFill="1" applyBorder="1" applyAlignment="1">
      <alignment horizontal="center" wrapText="1"/>
    </xf>
    <xf numFmtId="164" fontId="22" fillId="7" borderId="16" xfId="0" applyNumberFormat="1" applyFont="1" applyFill="1" applyBorder="1" applyAlignment="1">
      <alignment wrapText="1"/>
    </xf>
    <xf numFmtId="164" fontId="21" fillId="7" borderId="21" xfId="0" applyNumberFormat="1" applyFont="1" applyFill="1" applyBorder="1" applyAlignment="1">
      <alignment wrapText="1"/>
    </xf>
    <xf numFmtId="164" fontId="21" fillId="7" borderId="17" xfId="0" applyNumberFormat="1" applyFont="1" applyFill="1" applyBorder="1" applyAlignment="1">
      <alignment wrapText="1"/>
    </xf>
    <xf numFmtId="0" fontId="22" fillId="3" borderId="22" xfId="0" applyFont="1" applyFill="1" applyBorder="1" applyAlignment="1">
      <alignment wrapText="1"/>
    </xf>
    <xf numFmtId="0" fontId="22" fillId="3" borderId="23" xfId="0" applyFont="1" applyFill="1" applyBorder="1" applyAlignment="1">
      <alignment wrapText="1"/>
    </xf>
    <xf numFmtId="0" fontId="22" fillId="3" borderId="16" xfId="0" applyFont="1" applyFill="1" applyBorder="1" applyAlignment="1">
      <alignment wrapText="1"/>
    </xf>
    <xf numFmtId="0" fontId="22" fillId="3" borderId="15" xfId="0" applyFont="1" applyFill="1" applyBorder="1" applyAlignment="1">
      <alignment wrapText="1"/>
    </xf>
    <xf numFmtId="0" fontId="22" fillId="3" borderId="16" xfId="0" applyFont="1" applyFill="1" applyBorder="1" applyAlignment="1">
      <alignment horizontal="center" wrapText="1"/>
    </xf>
    <xf numFmtId="0" fontId="22" fillId="3" borderId="15" xfId="0" applyFont="1" applyFill="1" applyBorder="1" applyAlignment="1">
      <alignment horizontal="center" wrapText="1"/>
    </xf>
    <xf numFmtId="16" fontId="22" fillId="3" borderId="16" xfId="0" applyNumberFormat="1" applyFont="1" applyFill="1" applyBorder="1" applyAlignment="1">
      <alignment wrapText="1"/>
    </xf>
    <xf numFmtId="164" fontId="22" fillId="3" borderId="16" xfId="0" applyNumberFormat="1" applyFont="1" applyFill="1" applyBorder="1" applyAlignment="1">
      <alignment wrapText="1"/>
    </xf>
    <xf numFmtId="164" fontId="22" fillId="3" borderId="15" xfId="0" applyNumberFormat="1" applyFont="1" applyFill="1" applyBorder="1" applyAlignment="1">
      <alignment wrapText="1"/>
    </xf>
    <xf numFmtId="164" fontId="21" fillId="3" borderId="21" xfId="0" applyNumberFormat="1" applyFont="1" applyFill="1" applyBorder="1" applyAlignment="1">
      <alignment wrapText="1"/>
    </xf>
    <xf numFmtId="164" fontId="21" fillId="3" borderId="17" xfId="0" applyNumberFormat="1" applyFont="1" applyFill="1" applyBorder="1" applyAlignment="1">
      <alignment wrapText="1"/>
    </xf>
    <xf numFmtId="0" fontId="22" fillId="20" borderId="22" xfId="0" applyFont="1" applyFill="1" applyBorder="1" applyAlignment="1">
      <alignment wrapText="1"/>
    </xf>
    <xf numFmtId="0" fontId="22" fillId="20" borderId="23" xfId="0" applyFont="1" applyFill="1" applyBorder="1" applyAlignment="1">
      <alignment wrapText="1"/>
    </xf>
    <xf numFmtId="0" fontId="22" fillId="20" borderId="16" xfId="0" applyFont="1" applyFill="1" applyBorder="1" applyAlignment="1">
      <alignment horizontal="center" wrapText="1"/>
    </xf>
    <xf numFmtId="0" fontId="22" fillId="20" borderId="15" xfId="0" applyFont="1" applyFill="1" applyBorder="1" applyAlignment="1">
      <alignment horizontal="center" wrapText="1"/>
    </xf>
    <xf numFmtId="164" fontId="24" fillId="28" borderId="16" xfId="0" applyNumberFormat="1" applyFont="1" applyFill="1" applyBorder="1" applyAlignment="1">
      <alignment wrapText="1"/>
    </xf>
    <xf numFmtId="164" fontId="24" fillId="28" borderId="15" xfId="0" applyNumberFormat="1" applyFont="1" applyFill="1" applyBorder="1" applyAlignment="1">
      <alignment wrapText="1"/>
    </xf>
    <xf numFmtId="164" fontId="21" fillId="20" borderId="21" xfId="0" applyNumberFormat="1" applyFont="1" applyFill="1" applyBorder="1" applyAlignment="1">
      <alignment wrapText="1"/>
    </xf>
    <xf numFmtId="164" fontId="21" fillId="20" borderId="17" xfId="0" applyNumberFormat="1" applyFont="1" applyFill="1" applyBorder="1" applyAlignment="1">
      <alignment wrapText="1"/>
    </xf>
    <xf numFmtId="0" fontId="22" fillId="26" borderId="22" xfId="0" applyFont="1" applyFill="1" applyBorder="1" applyAlignment="1">
      <alignment wrapText="1"/>
    </xf>
    <xf numFmtId="0" fontId="22" fillId="26" borderId="23" xfId="0" applyFont="1" applyFill="1" applyBorder="1" applyAlignment="1">
      <alignment wrapText="1"/>
    </xf>
    <xf numFmtId="0" fontId="22" fillId="26" borderId="16" xfId="0" applyFont="1" applyFill="1" applyBorder="1" applyAlignment="1">
      <alignment wrapText="1"/>
    </xf>
    <xf numFmtId="0" fontId="22" fillId="26" borderId="15" xfId="0" applyFont="1" applyFill="1" applyBorder="1" applyAlignment="1">
      <alignment wrapText="1"/>
    </xf>
    <xf numFmtId="0" fontId="22" fillId="26" borderId="16" xfId="0" applyFont="1" applyFill="1" applyBorder="1" applyAlignment="1">
      <alignment horizontal="center" wrapText="1"/>
    </xf>
    <xf numFmtId="0" fontId="22" fillId="26" borderId="15" xfId="0" applyFont="1" applyFill="1" applyBorder="1" applyAlignment="1">
      <alignment horizontal="center" wrapText="1"/>
    </xf>
    <xf numFmtId="164" fontId="22" fillId="26" borderId="16" xfId="0" applyNumberFormat="1" applyFont="1" applyFill="1" applyBorder="1" applyAlignment="1">
      <alignment wrapText="1"/>
    </xf>
    <xf numFmtId="164" fontId="22" fillId="26" borderId="15" xfId="0" applyNumberFormat="1" applyFont="1" applyFill="1" applyBorder="1" applyAlignment="1">
      <alignment wrapText="1"/>
    </xf>
    <xf numFmtId="164" fontId="21" fillId="26" borderId="21" xfId="0" applyNumberFormat="1" applyFont="1" applyFill="1" applyBorder="1" applyAlignment="1">
      <alignment wrapText="1"/>
    </xf>
    <xf numFmtId="164" fontId="21" fillId="26" borderId="17" xfId="0" applyNumberFormat="1" applyFont="1" applyFill="1" applyBorder="1" applyAlignment="1">
      <alignment wrapText="1"/>
    </xf>
    <xf numFmtId="0" fontId="21" fillId="6" borderId="19" xfId="0" applyFont="1" applyFill="1" applyBorder="1" applyAlignment="1">
      <alignment horizontal="center" wrapText="1"/>
    </xf>
    <xf numFmtId="0" fontId="22" fillId="29" borderId="11" xfId="0" applyFont="1" applyFill="1" applyBorder="1" applyAlignment="1">
      <alignment wrapText="1"/>
    </xf>
    <xf numFmtId="164" fontId="22" fillId="29" borderId="11" xfId="0" applyNumberFormat="1" applyFont="1" applyFill="1" applyBorder="1" applyAlignment="1">
      <alignment wrapText="1"/>
    </xf>
    <xf numFmtId="0" fontId="21" fillId="0" borderId="0" xfId="0" applyFont="1" applyBorder="1" applyAlignment="1">
      <alignment horizontal="center" wrapText="1"/>
    </xf>
    <xf numFmtId="0" fontId="22" fillId="22" borderId="25" xfId="0" applyNumberFormat="1" applyFont="1" applyFill="1" applyBorder="1" applyAlignment="1">
      <alignment horizontal="left" vertical="center" wrapText="1" readingOrder="1"/>
    </xf>
    <xf numFmtId="0" fontId="22" fillId="0" borderId="0" xfId="0" applyNumberFormat="1" applyFont="1" applyBorder="1" applyAlignment="1">
      <alignment horizontal="center" vertical="center" wrapText="1" readingOrder="1"/>
    </xf>
    <xf numFmtId="0" fontId="21" fillId="4" borderId="19" xfId="0" applyFont="1" applyFill="1" applyBorder="1" applyAlignment="1">
      <alignment horizontal="center" wrapText="1"/>
    </xf>
    <xf numFmtId="0" fontId="21" fillId="7" borderId="19" xfId="0" applyFont="1" applyFill="1" applyBorder="1" applyAlignment="1">
      <alignment horizontal="center" wrapText="1"/>
    </xf>
    <xf numFmtId="0" fontId="21" fillId="3" borderId="19" xfId="0" applyFont="1" applyFill="1" applyBorder="1" applyAlignment="1">
      <alignment horizontal="center" wrapText="1"/>
    </xf>
    <xf numFmtId="0" fontId="21" fillId="20" borderId="19" xfId="0" applyFont="1" applyFill="1" applyBorder="1" applyAlignment="1">
      <alignment horizontal="center" wrapText="1"/>
    </xf>
    <xf numFmtId="0" fontId="21" fillId="29" borderId="26" xfId="0" applyFont="1" applyFill="1" applyBorder="1" applyAlignment="1">
      <alignment horizontal="center" wrapText="1"/>
    </xf>
    <xf numFmtId="0" fontId="22" fillId="29" borderId="20" xfId="0" applyFont="1" applyFill="1" applyBorder="1" applyAlignment="1">
      <alignment wrapText="1"/>
    </xf>
    <xf numFmtId="0" fontId="22" fillId="29" borderId="11" xfId="0" applyFont="1" applyFill="1" applyBorder="1" applyAlignment="1">
      <alignment horizontal="center" wrapText="1"/>
    </xf>
    <xf numFmtId="164" fontId="21" fillId="29" borderId="12" xfId="0" applyNumberFormat="1" applyFont="1" applyFill="1" applyBorder="1" applyAlignment="1">
      <alignment wrapText="1"/>
    </xf>
    <xf numFmtId="0" fontId="21" fillId="5" borderId="20" xfId="0" applyNumberFormat="1" applyFont="1" applyFill="1" applyBorder="1" applyAlignment="1">
      <alignment horizontal="center" vertical="center" wrapText="1" readingOrder="1"/>
    </xf>
    <xf numFmtId="0" fontId="22" fillId="24" borderId="27" xfId="0" applyFont="1" applyFill="1" applyBorder="1" applyAlignment="1">
      <alignment wrapText="1"/>
    </xf>
    <xf numFmtId="0" fontId="22" fillId="24" borderId="28" xfId="0" applyFont="1" applyFill="1" applyBorder="1" applyAlignment="1">
      <alignment wrapText="1"/>
    </xf>
    <xf numFmtId="0" fontId="22" fillId="24" borderId="29" xfId="0" applyFont="1" applyFill="1" applyBorder="1" applyAlignment="1">
      <alignment wrapText="1"/>
    </xf>
    <xf numFmtId="4" fontId="21" fillId="24" borderId="22" xfId="0" applyNumberFormat="1" applyFont="1" applyFill="1" applyBorder="1" applyAlignment="1">
      <alignment wrapText="1"/>
    </xf>
    <xf numFmtId="4" fontId="21" fillId="24" borderId="23" xfId="0" applyNumberFormat="1" applyFont="1" applyFill="1" applyBorder="1" applyAlignment="1">
      <alignment wrapText="1"/>
    </xf>
    <xf numFmtId="0" fontId="21" fillId="5" borderId="13" xfId="0" applyFont="1" applyFill="1" applyBorder="1" applyAlignment="1">
      <alignment wrapText="1"/>
    </xf>
    <xf numFmtId="0" fontId="22" fillId="27" borderId="22" xfId="0" applyFont="1" applyFill="1" applyBorder="1" applyAlignment="1">
      <alignment wrapText="1"/>
    </xf>
    <xf numFmtId="0" fontId="22" fillId="27" borderId="23" xfId="0" applyFont="1" applyFill="1" applyBorder="1" applyAlignment="1">
      <alignment wrapText="1"/>
    </xf>
    <xf numFmtId="0" fontId="21" fillId="5" borderId="30" xfId="0" applyFont="1" applyFill="1" applyBorder="1" applyAlignment="1">
      <alignment wrapText="1"/>
    </xf>
    <xf numFmtId="0" fontId="22" fillId="8" borderId="30" xfId="0" applyFont="1" applyFill="1" applyBorder="1" applyAlignment="1">
      <alignment wrapText="1"/>
    </xf>
    <xf numFmtId="0" fontId="22" fillId="27" borderId="27" xfId="0" applyFont="1" applyFill="1" applyBorder="1" applyAlignment="1">
      <alignment wrapText="1"/>
    </xf>
    <xf numFmtId="0" fontId="22" fillId="27" borderId="29" xfId="0" applyFont="1" applyFill="1" applyBorder="1" applyAlignment="1">
      <alignment wrapText="1"/>
    </xf>
    <xf numFmtId="4" fontId="21" fillId="8" borderId="13" xfId="0" applyNumberFormat="1" applyFont="1" applyFill="1" applyBorder="1" applyAlignment="1">
      <alignment wrapText="1"/>
    </xf>
    <xf numFmtId="4" fontId="21" fillId="27" borderId="22" xfId="0" applyNumberFormat="1" applyFont="1" applyFill="1" applyBorder="1" applyAlignment="1">
      <alignment wrapText="1"/>
    </xf>
    <xf numFmtId="4" fontId="21" fillId="27" borderId="23" xfId="0" applyNumberFormat="1" applyFont="1" applyFill="1" applyBorder="1" applyAlignment="1">
      <alignment wrapText="1"/>
    </xf>
    <xf numFmtId="0" fontId="21" fillId="5" borderId="13" xfId="0" applyNumberFormat="1" applyFont="1" applyFill="1" applyBorder="1" applyAlignment="1">
      <alignment horizontal="left"/>
    </xf>
    <xf numFmtId="0" fontId="21" fillId="5" borderId="30" xfId="0" applyNumberFormat="1" applyFont="1" applyFill="1" applyBorder="1" applyAlignment="1">
      <alignment horizontal="left"/>
    </xf>
    <xf numFmtId="0" fontId="22" fillId="8" borderId="22" xfId="0" applyNumberFormat="1" applyFont="1" applyFill="1" applyBorder="1" applyAlignment="1">
      <alignment horizontal="left" vertical="center" wrapText="1" readingOrder="1"/>
    </xf>
    <xf numFmtId="0" fontId="22" fillId="8" borderId="14" xfId="0" applyNumberFormat="1" applyFont="1" applyFill="1" applyBorder="1" applyAlignment="1">
      <alignment horizontal="left" vertical="center" wrapText="1" readingOrder="1"/>
    </xf>
    <xf numFmtId="0" fontId="22" fillId="8" borderId="23" xfId="0" applyNumberFormat="1" applyFont="1" applyFill="1" applyBorder="1" applyAlignment="1">
      <alignment horizontal="left" vertical="center" wrapText="1" readingOrder="1"/>
    </xf>
    <xf numFmtId="0" fontId="22" fillId="24" borderId="22" xfId="0" applyNumberFormat="1" applyFont="1" applyFill="1" applyBorder="1" applyAlignment="1">
      <alignment horizontal="left" vertical="center" wrapText="1" readingOrder="1"/>
    </xf>
    <xf numFmtId="0" fontId="22" fillId="24" borderId="23" xfId="0" applyNumberFormat="1" applyFont="1" applyFill="1" applyBorder="1" applyAlignment="1">
      <alignment horizontal="left" vertical="center" wrapText="1" readingOrder="1"/>
    </xf>
    <xf numFmtId="0" fontId="22" fillId="4" borderId="22" xfId="0" applyNumberFormat="1" applyFont="1" applyFill="1" applyBorder="1" applyAlignment="1">
      <alignment horizontal="left" vertical="center" wrapText="1" readingOrder="1"/>
    </xf>
    <xf numFmtId="0" fontId="22" fillId="4" borderId="23" xfId="0" applyNumberFormat="1" applyFont="1" applyFill="1" applyBorder="1" applyAlignment="1">
      <alignment horizontal="left" vertical="center" wrapText="1" readingOrder="1"/>
    </xf>
    <xf numFmtId="0" fontId="22" fillId="22" borderId="22" xfId="0" applyNumberFormat="1" applyFont="1" applyFill="1" applyBorder="1" applyAlignment="1">
      <alignment horizontal="left" vertical="center" wrapText="1" readingOrder="1"/>
    </xf>
    <xf numFmtId="0" fontId="22" fillId="22" borderId="14" xfId="0" applyNumberFormat="1" applyFont="1" applyFill="1" applyBorder="1" applyAlignment="1">
      <alignment horizontal="left" vertical="center" wrapText="1" readingOrder="1"/>
    </xf>
    <xf numFmtId="0" fontId="22" fillId="22" borderId="23" xfId="0" applyNumberFormat="1" applyFont="1" applyFill="1" applyBorder="1" applyAlignment="1">
      <alignment horizontal="left" vertical="center" wrapText="1" readingOrder="1"/>
    </xf>
    <xf numFmtId="0" fontId="22" fillId="7" borderId="22" xfId="0" applyNumberFormat="1" applyFont="1" applyFill="1" applyBorder="1" applyAlignment="1">
      <alignment horizontal="left" vertical="center" wrapText="1" readingOrder="1"/>
    </xf>
    <xf numFmtId="0" fontId="22" fillId="7" borderId="14" xfId="0" applyNumberFormat="1" applyFont="1" applyFill="1" applyBorder="1" applyAlignment="1">
      <alignment horizontal="left" vertical="center" wrapText="1" readingOrder="1"/>
    </xf>
    <xf numFmtId="0" fontId="22" fillId="7" borderId="23" xfId="0" applyNumberFormat="1" applyFont="1" applyFill="1" applyBorder="1" applyAlignment="1">
      <alignment horizontal="left" vertical="center" wrapText="1" readingOrder="1"/>
    </xf>
    <xf numFmtId="0" fontId="22" fillId="20" borderId="22" xfId="0" applyNumberFormat="1" applyFont="1" applyFill="1" applyBorder="1" applyAlignment="1">
      <alignment horizontal="left" vertical="center" wrapText="1" readingOrder="1"/>
    </xf>
    <xf numFmtId="0" fontId="22" fillId="20" borderId="23" xfId="0" applyNumberFormat="1" applyFont="1" applyFill="1" applyBorder="1" applyAlignment="1">
      <alignment horizontal="left" vertical="center" wrapText="1" readingOrder="1"/>
    </xf>
    <xf numFmtId="0" fontId="22" fillId="3" borderId="22" xfId="0" applyNumberFormat="1" applyFont="1" applyFill="1" applyBorder="1" applyAlignment="1">
      <alignment horizontal="left" vertical="center" wrapText="1" readingOrder="1"/>
    </xf>
    <xf numFmtId="0" fontId="22" fillId="3" borderId="23" xfId="0" applyNumberFormat="1" applyFont="1" applyFill="1" applyBorder="1" applyAlignment="1">
      <alignment horizontal="left" vertical="center" wrapText="1" readingOrder="1"/>
    </xf>
    <xf numFmtId="0" fontId="22" fillId="4" borderId="14" xfId="0" applyNumberFormat="1" applyFont="1" applyFill="1" applyBorder="1" applyAlignment="1">
      <alignment horizontal="left" vertical="center" wrapText="1" readingOrder="1"/>
    </xf>
    <xf numFmtId="0" fontId="22" fillId="22" borderId="31" xfId="0" applyNumberFormat="1" applyFont="1" applyFill="1" applyBorder="1" applyAlignment="1">
      <alignment horizontal="left" vertical="center" wrapText="1" readingOrder="1"/>
    </xf>
    <xf numFmtId="0" fontId="22" fillId="8" borderId="28" xfId="0" applyNumberFormat="1" applyFont="1" applyFill="1" applyBorder="1" applyAlignment="1">
      <alignment horizontal="left" vertical="center" wrapText="1" readingOrder="1"/>
    </xf>
    <xf numFmtId="0" fontId="22" fillId="8" borderId="29" xfId="0" applyNumberFormat="1" applyFont="1" applyFill="1" applyBorder="1" applyAlignment="1">
      <alignment horizontal="left" vertical="center" wrapText="1" readingOrder="1"/>
    </xf>
    <xf numFmtId="0" fontId="22" fillId="24" borderId="27" xfId="0" applyNumberFormat="1" applyFont="1" applyFill="1" applyBorder="1" applyAlignment="1">
      <alignment horizontal="left" vertical="center" wrapText="1" readingOrder="1"/>
    </xf>
    <xf numFmtId="0" fontId="22" fillId="24" borderId="29" xfId="0" applyNumberFormat="1" applyFont="1" applyFill="1" applyBorder="1" applyAlignment="1">
      <alignment horizontal="left" vertical="center" wrapText="1" readingOrder="1"/>
    </xf>
    <xf numFmtId="0" fontId="22" fillId="4" borderId="27" xfId="0" applyNumberFormat="1" applyFont="1" applyFill="1" applyBorder="1" applyAlignment="1">
      <alignment horizontal="left" vertical="center" wrapText="1" readingOrder="1"/>
    </xf>
    <xf numFmtId="0" fontId="22" fillId="4" borderId="29" xfId="0" applyNumberFormat="1" applyFont="1" applyFill="1" applyBorder="1" applyAlignment="1">
      <alignment horizontal="left" vertical="center" wrapText="1" readingOrder="1"/>
    </xf>
    <xf numFmtId="0" fontId="22" fillId="22" borderId="27" xfId="0" applyNumberFormat="1" applyFont="1" applyFill="1" applyBorder="1" applyAlignment="1">
      <alignment horizontal="left" vertical="center" wrapText="1" readingOrder="1"/>
    </xf>
    <xf numFmtId="0" fontId="22" fillId="22" borderId="28" xfId="0" applyNumberFormat="1" applyFont="1" applyFill="1" applyBorder="1" applyAlignment="1">
      <alignment horizontal="left" vertical="center" wrapText="1" readingOrder="1"/>
    </xf>
    <xf numFmtId="0" fontId="22" fillId="22" borderId="29" xfId="0" applyNumberFormat="1" applyFont="1" applyFill="1" applyBorder="1" applyAlignment="1">
      <alignment horizontal="left" vertical="center" wrapText="1" readingOrder="1"/>
    </xf>
    <xf numFmtId="0" fontId="22" fillId="7" borderId="27" xfId="0" applyNumberFormat="1" applyFont="1" applyFill="1" applyBorder="1" applyAlignment="1">
      <alignment horizontal="left" vertical="center" wrapText="1" readingOrder="1"/>
    </xf>
    <xf numFmtId="0" fontId="22" fillId="7" borderId="28" xfId="0" applyNumberFormat="1" applyFont="1" applyFill="1" applyBorder="1" applyAlignment="1">
      <alignment horizontal="left" vertical="center" wrapText="1" readingOrder="1"/>
    </xf>
    <xf numFmtId="0" fontId="22" fillId="7" borderId="29" xfId="0" applyNumberFormat="1" applyFont="1" applyFill="1" applyBorder="1" applyAlignment="1">
      <alignment horizontal="left" vertical="center" wrapText="1" readingOrder="1"/>
    </xf>
    <xf numFmtId="0" fontId="22" fillId="20" borderId="27" xfId="0" applyNumberFormat="1" applyFont="1" applyFill="1" applyBorder="1" applyAlignment="1">
      <alignment horizontal="left" vertical="center" wrapText="1" readingOrder="1"/>
    </xf>
    <xf numFmtId="0" fontId="22" fillId="20" borderId="29" xfId="0" applyNumberFormat="1" applyFont="1" applyFill="1" applyBorder="1" applyAlignment="1">
      <alignment horizontal="left" vertical="center" wrapText="1" readingOrder="1"/>
    </xf>
    <xf numFmtId="0" fontId="22" fillId="3" borderId="27" xfId="0" applyNumberFormat="1" applyFont="1" applyFill="1" applyBorder="1" applyAlignment="1">
      <alignment horizontal="left" vertical="center" wrapText="1" readingOrder="1"/>
    </xf>
    <xf numFmtId="0" fontId="22" fillId="3" borderId="29" xfId="0" applyNumberFormat="1" applyFont="1" applyFill="1" applyBorder="1" applyAlignment="1">
      <alignment horizontal="left" vertical="center" wrapText="1" readingOrder="1"/>
    </xf>
    <xf numFmtId="0" fontId="22" fillId="4" borderId="28" xfId="0" applyNumberFormat="1" applyFont="1" applyFill="1" applyBorder="1" applyAlignment="1">
      <alignment horizontal="left" vertical="center" wrapText="1" readingOrder="1"/>
    </xf>
    <xf numFmtId="0" fontId="22" fillId="22" borderId="32" xfId="0" applyNumberFormat="1" applyFont="1" applyFill="1" applyBorder="1" applyAlignment="1">
      <alignment horizontal="left" vertical="center" wrapText="1" readingOrder="1"/>
    </xf>
    <xf numFmtId="4" fontId="21" fillId="5" borderId="13" xfId="0" applyNumberFormat="1" applyFont="1" applyFill="1" applyBorder="1" applyAlignment="1">
      <alignment horizontal="left" vertical="center" wrapText="1" readingOrder="1"/>
    </xf>
    <xf numFmtId="4" fontId="21" fillId="8" borderId="22" xfId="0" applyNumberFormat="1" applyFont="1" applyFill="1" applyBorder="1" applyAlignment="1">
      <alignment horizontal="right" vertical="center" wrapText="1" readingOrder="1"/>
    </xf>
    <xf numFmtId="4" fontId="21" fillId="8" borderId="14" xfId="0" applyNumberFormat="1" applyFont="1" applyFill="1" applyBorder="1" applyAlignment="1">
      <alignment horizontal="right" vertical="center" wrapText="1" readingOrder="1"/>
    </xf>
    <xf numFmtId="4" fontId="21" fillId="8" borderId="23" xfId="0" applyNumberFormat="1" applyFont="1" applyFill="1" applyBorder="1" applyAlignment="1">
      <alignment horizontal="right" vertical="center" wrapText="1" readingOrder="1"/>
    </xf>
    <xf numFmtId="4" fontId="21" fillId="24" borderId="22" xfId="0" applyNumberFormat="1" applyFont="1" applyFill="1" applyBorder="1" applyAlignment="1">
      <alignment horizontal="right" vertical="center" wrapText="1" readingOrder="1"/>
    </xf>
    <xf numFmtId="4" fontId="21" fillId="24" borderId="23" xfId="0" applyNumberFormat="1" applyFont="1" applyFill="1" applyBorder="1" applyAlignment="1">
      <alignment horizontal="right" vertical="center" wrapText="1" readingOrder="1"/>
    </xf>
    <xf numFmtId="4" fontId="21" fillId="4" borderId="22" xfId="0" applyNumberFormat="1" applyFont="1" applyFill="1" applyBorder="1" applyAlignment="1">
      <alignment horizontal="right" vertical="center" wrapText="1" readingOrder="1"/>
    </xf>
    <xf numFmtId="4" fontId="21" fillId="4" borderId="23" xfId="0" applyNumberFormat="1" applyFont="1" applyFill="1" applyBorder="1" applyAlignment="1">
      <alignment horizontal="right" vertical="center" wrapText="1" readingOrder="1"/>
    </xf>
    <xf numFmtId="4" fontId="21" fillId="22" borderId="22" xfId="0" applyNumberFormat="1" applyFont="1" applyFill="1" applyBorder="1" applyAlignment="1">
      <alignment horizontal="right" vertical="center" wrapText="1" readingOrder="1"/>
    </xf>
    <xf numFmtId="4" fontId="21" fillId="22" borderId="14" xfId="0" applyNumberFormat="1" applyFont="1" applyFill="1" applyBorder="1" applyAlignment="1">
      <alignment horizontal="right" vertical="center" wrapText="1" readingOrder="1"/>
    </xf>
    <xf numFmtId="4" fontId="21" fillId="22" borderId="23" xfId="0" applyNumberFormat="1" applyFont="1" applyFill="1" applyBorder="1" applyAlignment="1">
      <alignment horizontal="right" vertical="center" wrapText="1" readingOrder="1"/>
    </xf>
    <xf numFmtId="4" fontId="21" fillId="7" borderId="14" xfId="0" applyNumberFormat="1" applyFont="1" applyFill="1" applyBorder="1" applyAlignment="1">
      <alignment horizontal="right" vertical="center" wrapText="1" readingOrder="1"/>
    </xf>
    <xf numFmtId="4" fontId="21" fillId="7" borderId="23" xfId="0" applyNumberFormat="1" applyFont="1" applyFill="1" applyBorder="1" applyAlignment="1">
      <alignment horizontal="right" vertical="center" wrapText="1" readingOrder="1"/>
    </xf>
    <xf numFmtId="4" fontId="21" fillId="20" borderId="22" xfId="0" applyNumberFormat="1" applyFont="1" applyFill="1" applyBorder="1" applyAlignment="1">
      <alignment horizontal="right" vertical="center" wrapText="1" readingOrder="1"/>
    </xf>
    <xf numFmtId="4" fontId="21" fillId="20" borderId="23" xfId="0" applyNumberFormat="1" applyFont="1" applyFill="1" applyBorder="1" applyAlignment="1">
      <alignment horizontal="right" vertical="center" wrapText="1" readingOrder="1"/>
    </xf>
    <xf numFmtId="4" fontId="21" fillId="3" borderId="22" xfId="0" applyNumberFormat="1" applyFont="1" applyFill="1" applyBorder="1" applyAlignment="1">
      <alignment horizontal="right" vertical="center" wrapText="1" readingOrder="1"/>
    </xf>
    <xf numFmtId="4" fontId="21" fillId="3" borderId="23" xfId="0" applyNumberFormat="1" applyFont="1" applyFill="1" applyBorder="1" applyAlignment="1">
      <alignment horizontal="right" vertical="center" wrapText="1" readingOrder="1"/>
    </xf>
    <xf numFmtId="0" fontId="21" fillId="4" borderId="22" xfId="0" applyNumberFormat="1" applyFont="1" applyFill="1" applyBorder="1" applyAlignment="1">
      <alignment vertical="center" wrapText="1" readingOrder="1"/>
    </xf>
    <xf numFmtId="0" fontId="21" fillId="4" borderId="14" xfId="0" applyNumberFormat="1" applyFont="1" applyFill="1" applyBorder="1" applyAlignment="1">
      <alignment vertical="center" wrapText="1" readingOrder="1"/>
    </xf>
    <xf numFmtId="0" fontId="21" fillId="4" borderId="23" xfId="0" applyNumberFormat="1" applyFont="1" applyFill="1" applyBorder="1" applyAlignment="1">
      <alignment vertical="center" wrapText="1" readingOrder="1"/>
    </xf>
    <xf numFmtId="4" fontId="21" fillId="22" borderId="31" xfId="0" applyNumberFormat="1" applyFont="1" applyFill="1" applyBorder="1" applyAlignment="1">
      <alignment horizontal="right" vertical="center" wrapText="1" readingOrder="1"/>
    </xf>
    <xf numFmtId="0" fontId="21" fillId="5" borderId="30" xfId="0" applyNumberFormat="1" applyFont="1" applyFill="1" applyBorder="1" applyAlignment="1">
      <alignment/>
    </xf>
    <xf numFmtId="0" fontId="22" fillId="8" borderId="27" xfId="0" applyNumberFormat="1" applyFont="1" applyFill="1" applyBorder="1" applyAlignment="1">
      <alignment vertical="center" wrapText="1" readingOrder="1"/>
    </xf>
    <xf numFmtId="0" fontId="22" fillId="8" borderId="28" xfId="0" applyNumberFormat="1" applyFont="1" applyFill="1" applyBorder="1" applyAlignment="1">
      <alignment vertical="center" wrapText="1" readingOrder="1"/>
    </xf>
    <xf numFmtId="0" fontId="22" fillId="8" borderId="29" xfId="0" applyNumberFormat="1" applyFont="1" applyFill="1" applyBorder="1" applyAlignment="1">
      <alignment vertical="center" wrapText="1" readingOrder="1"/>
    </xf>
    <xf numFmtId="0" fontId="22" fillId="24" borderId="27" xfId="0" applyNumberFormat="1" applyFont="1" applyFill="1" applyBorder="1" applyAlignment="1">
      <alignment vertical="center" wrapText="1" readingOrder="1"/>
    </xf>
    <xf numFmtId="0" fontId="22" fillId="24" borderId="29" xfId="0" applyNumberFormat="1" applyFont="1" applyFill="1" applyBorder="1" applyAlignment="1">
      <alignment vertical="center" wrapText="1" readingOrder="1"/>
    </xf>
    <xf numFmtId="0" fontId="22" fillId="4" borderId="27" xfId="0" applyNumberFormat="1" applyFont="1" applyFill="1" applyBorder="1" applyAlignment="1">
      <alignment vertical="center" wrapText="1" readingOrder="1"/>
    </xf>
    <xf numFmtId="0" fontId="22" fillId="4" borderId="29" xfId="0" applyNumberFormat="1" applyFont="1" applyFill="1" applyBorder="1" applyAlignment="1">
      <alignment vertical="center" wrapText="1" readingOrder="1"/>
    </xf>
    <xf numFmtId="0" fontId="22" fillId="22" borderId="27" xfId="0" applyNumberFormat="1" applyFont="1" applyFill="1" applyBorder="1" applyAlignment="1">
      <alignment vertical="center" wrapText="1" readingOrder="1"/>
    </xf>
    <xf numFmtId="0" fontId="22" fillId="22" borderId="28" xfId="0" applyNumberFormat="1" applyFont="1" applyFill="1" applyBorder="1" applyAlignment="1">
      <alignment vertical="center" wrapText="1" readingOrder="1"/>
    </xf>
    <xf numFmtId="0" fontId="22" fillId="22" borderId="29" xfId="0" applyNumberFormat="1" applyFont="1" applyFill="1" applyBorder="1" applyAlignment="1">
      <alignment vertical="center" wrapText="1" readingOrder="1"/>
    </xf>
    <xf numFmtId="0" fontId="22" fillId="7" borderId="27" xfId="0" applyNumberFormat="1" applyFont="1" applyFill="1" applyBorder="1" applyAlignment="1">
      <alignment vertical="center" wrapText="1" readingOrder="1"/>
    </xf>
    <xf numFmtId="0" fontId="22" fillId="7" borderId="28" xfId="0" applyNumberFormat="1" applyFont="1" applyFill="1" applyBorder="1" applyAlignment="1">
      <alignment vertical="center" wrapText="1" readingOrder="1"/>
    </xf>
    <xf numFmtId="0" fontId="22" fillId="7" borderId="29" xfId="0" applyNumberFormat="1" applyFont="1" applyFill="1" applyBorder="1" applyAlignment="1">
      <alignment vertical="center" wrapText="1" readingOrder="1"/>
    </xf>
    <xf numFmtId="0" fontId="22" fillId="20" borderId="27" xfId="0" applyNumberFormat="1" applyFont="1" applyFill="1" applyBorder="1" applyAlignment="1">
      <alignment vertical="center" wrapText="1" readingOrder="1"/>
    </xf>
    <xf numFmtId="0" fontId="22" fillId="20" borderId="29" xfId="0" applyNumberFormat="1" applyFont="1" applyFill="1" applyBorder="1" applyAlignment="1">
      <alignment vertical="center" wrapText="1" readingOrder="1"/>
    </xf>
    <xf numFmtId="0" fontId="22" fillId="3" borderId="27" xfId="0" applyNumberFormat="1" applyFont="1" applyFill="1" applyBorder="1" applyAlignment="1">
      <alignment vertical="center" wrapText="1" readingOrder="1"/>
    </xf>
    <xf numFmtId="0" fontId="22" fillId="3" borderId="29" xfId="0" applyNumberFormat="1" applyFont="1" applyFill="1" applyBorder="1" applyAlignment="1">
      <alignment vertical="center" wrapText="1" readingOrder="1"/>
    </xf>
    <xf numFmtId="0" fontId="22" fillId="4" borderId="28" xfId="0" applyNumberFormat="1" applyFont="1" applyFill="1" applyBorder="1" applyAlignment="1">
      <alignment vertical="center" wrapText="1" readingOrder="1"/>
    </xf>
    <xf numFmtId="0" fontId="22" fillId="22" borderId="32" xfId="0" applyNumberFormat="1" applyFont="1" applyFill="1" applyBorder="1" applyAlignment="1">
      <alignment vertical="center" wrapText="1" readingOrder="1"/>
    </xf>
    <xf numFmtId="4" fontId="21" fillId="5" borderId="12" xfId="0" applyNumberFormat="1" applyFont="1" applyFill="1" applyBorder="1" applyAlignment="1">
      <alignment horizontal="left" vertical="center" wrapText="1" readingOrder="1"/>
    </xf>
    <xf numFmtId="4" fontId="21" fillId="8" borderId="21" xfId="0" applyNumberFormat="1" applyFont="1" applyFill="1" applyBorder="1" applyAlignment="1">
      <alignment horizontal="right" vertical="center" wrapText="1" readingOrder="1"/>
    </xf>
    <xf numFmtId="4" fontId="21" fillId="8" borderId="18" xfId="0" applyNumberFormat="1" applyFont="1" applyFill="1" applyBorder="1" applyAlignment="1">
      <alignment horizontal="right" vertical="center" wrapText="1" readingOrder="1"/>
    </xf>
    <xf numFmtId="4" fontId="21" fillId="8" borderId="17" xfId="0" applyNumberFormat="1" applyFont="1" applyFill="1" applyBorder="1" applyAlignment="1">
      <alignment horizontal="right" vertical="center" wrapText="1" readingOrder="1"/>
    </xf>
    <xf numFmtId="4" fontId="21" fillId="24" borderId="21" xfId="0" applyNumberFormat="1" applyFont="1" applyFill="1" applyBorder="1" applyAlignment="1">
      <alignment horizontal="right" vertical="center" wrapText="1" readingOrder="1"/>
    </xf>
    <xf numFmtId="4" fontId="21" fillId="24" borderId="17" xfId="0" applyNumberFormat="1" applyFont="1" applyFill="1" applyBorder="1" applyAlignment="1">
      <alignment horizontal="right" vertical="center" wrapText="1" readingOrder="1"/>
    </xf>
    <xf numFmtId="4" fontId="21" fillId="4" borderId="21" xfId="0" applyNumberFormat="1" applyFont="1" applyFill="1" applyBorder="1" applyAlignment="1">
      <alignment horizontal="right" vertical="center" wrapText="1" readingOrder="1"/>
    </xf>
    <xf numFmtId="4" fontId="21" fillId="4" borderId="17" xfId="0" applyNumberFormat="1" applyFont="1" applyFill="1" applyBorder="1" applyAlignment="1">
      <alignment horizontal="right" vertical="center" wrapText="1" readingOrder="1"/>
    </xf>
    <xf numFmtId="4" fontId="21" fillId="22" borderId="21" xfId="0" applyNumberFormat="1" applyFont="1" applyFill="1" applyBorder="1" applyAlignment="1">
      <alignment horizontal="right" vertical="center" wrapText="1" readingOrder="1"/>
    </xf>
    <xf numFmtId="4" fontId="21" fillId="22" borderId="18" xfId="0" applyNumberFormat="1" applyFont="1" applyFill="1" applyBorder="1" applyAlignment="1">
      <alignment horizontal="right" vertical="center" wrapText="1" readingOrder="1"/>
    </xf>
    <xf numFmtId="4" fontId="21" fillId="22" borderId="17" xfId="0" applyNumberFormat="1" applyFont="1" applyFill="1" applyBorder="1" applyAlignment="1">
      <alignment horizontal="right" vertical="center" wrapText="1" readingOrder="1"/>
    </xf>
    <xf numFmtId="4" fontId="21" fillId="7" borderId="21" xfId="0" applyNumberFormat="1" applyFont="1" applyFill="1" applyBorder="1" applyAlignment="1">
      <alignment horizontal="right" vertical="center" wrapText="1" readingOrder="1"/>
    </xf>
    <xf numFmtId="4" fontId="21" fillId="7" borderId="18" xfId="0" applyNumberFormat="1" applyFont="1" applyFill="1" applyBorder="1" applyAlignment="1">
      <alignment horizontal="right" vertical="center" wrapText="1" readingOrder="1"/>
    </xf>
    <xf numFmtId="4" fontId="21" fillId="7" borderId="17" xfId="0" applyNumberFormat="1" applyFont="1" applyFill="1" applyBorder="1" applyAlignment="1">
      <alignment horizontal="right" vertical="center" wrapText="1" readingOrder="1"/>
    </xf>
    <xf numFmtId="4" fontId="21" fillId="20" borderId="21" xfId="0" applyNumberFormat="1" applyFont="1" applyFill="1" applyBorder="1" applyAlignment="1">
      <alignment horizontal="right" vertical="center" wrapText="1" readingOrder="1"/>
    </xf>
    <xf numFmtId="4" fontId="21" fillId="20" borderId="17" xfId="0" applyNumberFormat="1" applyFont="1" applyFill="1" applyBorder="1" applyAlignment="1">
      <alignment horizontal="right" vertical="center" wrapText="1" readingOrder="1"/>
    </xf>
    <xf numFmtId="4" fontId="21" fillId="3" borderId="21" xfId="0" applyNumberFormat="1" applyFont="1" applyFill="1" applyBorder="1" applyAlignment="1">
      <alignment horizontal="right" vertical="center" wrapText="1" readingOrder="1"/>
    </xf>
    <xf numFmtId="4" fontId="21" fillId="3" borderId="17" xfId="0" applyNumberFormat="1" applyFont="1" applyFill="1" applyBorder="1" applyAlignment="1">
      <alignment horizontal="right" vertical="center" wrapText="1" readingOrder="1"/>
    </xf>
    <xf numFmtId="4" fontId="21" fillId="4" borderId="18" xfId="0" applyNumberFormat="1" applyFont="1" applyFill="1" applyBorder="1" applyAlignment="1">
      <alignment horizontal="right" vertical="center" wrapText="1" readingOrder="1"/>
    </xf>
    <xf numFmtId="4" fontId="21" fillId="22" borderId="33" xfId="0" applyNumberFormat="1" applyFont="1" applyFill="1" applyBorder="1" applyAlignment="1">
      <alignment horizontal="right" vertical="center" wrapText="1" readingOrder="1"/>
    </xf>
    <xf numFmtId="0" fontId="21" fillId="4" borderId="13" xfId="0" applyFont="1" applyFill="1" applyBorder="1" applyAlignment="1">
      <alignment wrapText="1"/>
    </xf>
    <xf numFmtId="0" fontId="21" fillId="4" borderId="30" xfId="0" applyFont="1" applyFill="1" applyBorder="1" applyAlignment="1">
      <alignment wrapText="1"/>
    </xf>
    <xf numFmtId="0" fontId="22" fillId="22" borderId="27" xfId="0" applyFont="1" applyFill="1" applyBorder="1" applyAlignment="1">
      <alignment wrapText="1"/>
    </xf>
    <xf numFmtId="0" fontId="22" fillId="22" borderId="29" xfId="0" applyFont="1" applyFill="1" applyBorder="1" applyAlignment="1">
      <alignment wrapText="1"/>
    </xf>
    <xf numFmtId="0" fontId="22" fillId="7" borderId="30" xfId="0" applyFont="1" applyFill="1" applyBorder="1" applyAlignment="1">
      <alignment wrapText="1"/>
    </xf>
    <xf numFmtId="0" fontId="22" fillId="25" borderId="27" xfId="0" applyFont="1" applyFill="1" applyBorder="1" applyAlignment="1">
      <alignment wrapText="1"/>
    </xf>
    <xf numFmtId="0" fontId="22" fillId="25" borderId="28" xfId="0" applyFont="1" applyFill="1" applyBorder="1" applyAlignment="1">
      <alignment wrapText="1"/>
    </xf>
    <xf numFmtId="0" fontId="22" fillId="25" borderId="29" xfId="0" applyFont="1" applyFill="1" applyBorder="1" applyAlignment="1">
      <alignment wrapText="1"/>
    </xf>
    <xf numFmtId="0" fontId="22" fillId="3" borderId="30" xfId="0" applyFont="1" applyFill="1" applyBorder="1" applyAlignment="1">
      <alignment wrapText="1"/>
    </xf>
    <xf numFmtId="0" fontId="22" fillId="20" borderId="30" xfId="0" applyFont="1" applyFill="1" applyBorder="1" applyAlignment="1">
      <alignment wrapText="1"/>
    </xf>
    <xf numFmtId="164" fontId="21" fillId="4" borderId="13" xfId="0" applyNumberFormat="1" applyFont="1" applyFill="1" applyBorder="1" applyAlignment="1">
      <alignment wrapText="1"/>
    </xf>
    <xf numFmtId="164" fontId="22" fillId="22" borderId="22" xfId="0" applyNumberFormat="1" applyFont="1" applyFill="1" applyBorder="1" applyAlignment="1">
      <alignment wrapText="1"/>
    </xf>
    <xf numFmtId="164" fontId="22" fillId="22" borderId="23" xfId="0" applyNumberFormat="1" applyFont="1" applyFill="1" applyBorder="1" applyAlignment="1">
      <alignment wrapText="1"/>
    </xf>
    <xf numFmtId="164" fontId="21" fillId="7" borderId="13" xfId="0" applyNumberFormat="1" applyFont="1" applyFill="1" applyBorder="1" applyAlignment="1">
      <alignment wrapText="1"/>
    </xf>
    <xf numFmtId="164" fontId="21" fillId="24" borderId="22" xfId="0" applyNumberFormat="1" applyFont="1" applyFill="1" applyBorder="1" applyAlignment="1">
      <alignment wrapText="1"/>
    </xf>
    <xf numFmtId="164" fontId="21" fillId="24" borderId="14" xfId="0" applyNumberFormat="1" applyFont="1" applyFill="1" applyBorder="1" applyAlignment="1">
      <alignment wrapText="1"/>
    </xf>
    <xf numFmtId="164" fontId="21" fillId="24" borderId="23" xfId="0" applyNumberFormat="1" applyFont="1" applyFill="1" applyBorder="1" applyAlignment="1">
      <alignment wrapText="1"/>
    </xf>
    <xf numFmtId="164" fontId="21" fillId="25" borderId="22" xfId="0" applyNumberFormat="1" applyFont="1" applyFill="1" applyBorder="1" applyAlignment="1">
      <alignment wrapText="1"/>
    </xf>
    <xf numFmtId="164" fontId="21" fillId="25" borderId="14" xfId="0" applyNumberFormat="1" applyFont="1" applyFill="1" applyBorder="1" applyAlignment="1">
      <alignment wrapText="1"/>
    </xf>
    <xf numFmtId="164" fontId="21" fillId="25" borderId="23" xfId="0" applyNumberFormat="1" applyFont="1" applyFill="1" applyBorder="1" applyAlignment="1">
      <alignment wrapText="1"/>
    </xf>
    <xf numFmtId="164" fontId="21" fillId="3" borderId="13" xfId="0" applyNumberFormat="1" applyFont="1" applyFill="1" applyBorder="1" applyAlignment="1">
      <alignment wrapText="1"/>
    </xf>
    <xf numFmtId="164" fontId="21" fillId="20" borderId="13" xfId="0" applyNumberFormat="1" applyFont="1" applyFill="1" applyBorder="1" applyAlignment="1">
      <alignment wrapText="1"/>
    </xf>
    <xf numFmtId="164" fontId="22" fillId="7" borderId="13" xfId="0" applyNumberFormat="1" applyFont="1" applyFill="1" applyBorder="1" applyAlignment="1">
      <alignment wrapText="1"/>
    </xf>
    <xf numFmtId="0" fontId="21" fillId="4" borderId="30" xfId="0" applyFont="1" applyFill="1" applyBorder="1" applyAlignment="1">
      <alignment wrapText="1"/>
    </xf>
    <xf numFmtId="0" fontId="21" fillId="7" borderId="30" xfId="0" applyFont="1" applyFill="1" applyBorder="1" applyAlignment="1">
      <alignment wrapText="1"/>
    </xf>
    <xf numFmtId="0" fontId="21" fillId="24" borderId="27" xfId="0" applyFont="1" applyFill="1" applyBorder="1" applyAlignment="1">
      <alignment wrapText="1"/>
    </xf>
    <xf numFmtId="0" fontId="21" fillId="24" borderId="28" xfId="0" applyFont="1" applyFill="1" applyBorder="1" applyAlignment="1">
      <alignment wrapText="1"/>
    </xf>
    <xf numFmtId="0" fontId="21" fillId="24" borderId="29" xfId="0" applyFont="1" applyFill="1" applyBorder="1" applyAlignment="1">
      <alignment wrapText="1"/>
    </xf>
    <xf numFmtId="0" fontId="21" fillId="25" borderId="27" xfId="0" applyFont="1" applyFill="1" applyBorder="1" applyAlignment="1">
      <alignment wrapText="1"/>
    </xf>
    <xf numFmtId="0" fontId="21" fillId="25" borderId="28" xfId="0" applyFont="1" applyFill="1" applyBorder="1" applyAlignment="1">
      <alignment wrapText="1"/>
    </xf>
    <xf numFmtId="0" fontId="21" fillId="25" borderId="29" xfId="0" applyFont="1" applyFill="1" applyBorder="1" applyAlignment="1">
      <alignment wrapText="1"/>
    </xf>
    <xf numFmtId="0" fontId="21" fillId="3" borderId="30" xfId="0" applyFont="1" applyFill="1" applyBorder="1" applyAlignment="1">
      <alignment wrapText="1"/>
    </xf>
    <xf numFmtId="0" fontId="21" fillId="20" borderId="30" xfId="0" applyFont="1" applyFill="1" applyBorder="1" applyAlignment="1">
      <alignment wrapText="1"/>
    </xf>
    <xf numFmtId="164" fontId="22" fillId="24" borderId="23" xfId="0" applyNumberFormat="1" applyFont="1" applyFill="1" applyBorder="1" applyAlignment="1">
      <alignment wrapText="1"/>
    </xf>
    <xf numFmtId="164" fontId="22" fillId="25" borderId="22" xfId="0" applyNumberFormat="1" applyFont="1" applyFill="1" applyBorder="1" applyAlignment="1">
      <alignment wrapText="1"/>
    </xf>
    <xf numFmtId="164" fontId="22" fillId="25" borderId="14" xfId="0" applyNumberFormat="1" applyFont="1" applyFill="1" applyBorder="1" applyAlignment="1">
      <alignment wrapText="1"/>
    </xf>
    <xf numFmtId="164" fontId="22" fillId="25" borderId="23" xfId="0" applyNumberFormat="1" applyFont="1" applyFill="1" applyBorder="1" applyAlignment="1">
      <alignment wrapText="1"/>
    </xf>
    <xf numFmtId="164" fontId="22" fillId="3" borderId="13" xfId="0" applyNumberFormat="1" applyFont="1" applyFill="1" applyBorder="1" applyAlignment="1">
      <alignment wrapText="1"/>
    </xf>
    <xf numFmtId="164" fontId="21" fillId="4" borderId="30" xfId="0" applyNumberFormat="1" applyFont="1" applyFill="1" applyBorder="1" applyAlignment="1">
      <alignment wrapText="1"/>
    </xf>
    <xf numFmtId="164" fontId="22" fillId="22" borderId="27" xfId="0" applyNumberFormat="1" applyFont="1" applyFill="1" applyBorder="1" applyAlignment="1">
      <alignment wrapText="1"/>
    </xf>
    <xf numFmtId="164" fontId="22" fillId="22" borderId="29" xfId="0" applyNumberFormat="1" applyFont="1" applyFill="1" applyBorder="1" applyAlignment="1">
      <alignment wrapText="1"/>
    </xf>
    <xf numFmtId="164" fontId="21" fillId="7" borderId="30" xfId="0" applyNumberFormat="1" applyFont="1" applyFill="1" applyBorder="1" applyAlignment="1">
      <alignment wrapText="1"/>
    </xf>
    <xf numFmtId="164" fontId="21" fillId="24" borderId="27" xfId="0" applyNumberFormat="1" applyFont="1" applyFill="1" applyBorder="1" applyAlignment="1">
      <alignment wrapText="1"/>
    </xf>
    <xf numFmtId="164" fontId="21" fillId="24" borderId="28" xfId="0" applyNumberFormat="1" applyFont="1" applyFill="1" applyBorder="1" applyAlignment="1">
      <alignment wrapText="1"/>
    </xf>
    <xf numFmtId="164" fontId="21" fillId="24" borderId="29" xfId="0" applyNumberFormat="1" applyFont="1" applyFill="1" applyBorder="1" applyAlignment="1">
      <alignment wrapText="1"/>
    </xf>
    <xf numFmtId="164" fontId="21" fillId="25" borderId="27" xfId="0" applyNumberFormat="1" applyFont="1" applyFill="1" applyBorder="1" applyAlignment="1">
      <alignment wrapText="1"/>
    </xf>
    <xf numFmtId="164" fontId="21" fillId="25" borderId="28" xfId="0" applyNumberFormat="1" applyFont="1" applyFill="1" applyBorder="1" applyAlignment="1">
      <alignment wrapText="1"/>
    </xf>
    <xf numFmtId="164" fontId="21" fillId="25" borderId="29" xfId="0" applyNumberFormat="1" applyFont="1" applyFill="1" applyBorder="1" applyAlignment="1">
      <alignment wrapText="1"/>
    </xf>
    <xf numFmtId="164" fontId="21" fillId="3" borderId="30" xfId="0" applyNumberFormat="1" applyFont="1" applyFill="1" applyBorder="1" applyAlignment="1">
      <alignment wrapText="1"/>
    </xf>
    <xf numFmtId="164" fontId="22" fillId="24" borderId="14" xfId="0" applyNumberFormat="1" applyFont="1" applyFill="1" applyBorder="1" applyAlignment="1">
      <alignment wrapText="1"/>
    </xf>
    <xf numFmtId="164" fontId="22" fillId="20" borderId="13" xfId="0" applyNumberFormat="1" applyFont="1" applyFill="1" applyBorder="1" applyAlignment="1">
      <alignment wrapText="1"/>
    </xf>
    <xf numFmtId="164" fontId="21" fillId="20" borderId="30" xfId="0" applyNumberFormat="1" applyFont="1" applyFill="1" applyBorder="1" applyAlignment="1">
      <alignment wrapText="1"/>
    </xf>
    <xf numFmtId="164" fontId="22" fillId="0" borderId="34" xfId="0" applyNumberFormat="1" applyFont="1" applyBorder="1" applyAlignment="1">
      <alignment wrapText="1"/>
    </xf>
    <xf numFmtId="0" fontId="22" fillId="5" borderId="27" xfId="0" applyFont="1" applyFill="1" applyBorder="1" applyAlignment="1">
      <alignment wrapText="1"/>
    </xf>
    <xf numFmtId="0" fontId="22" fillId="5" borderId="28" xfId="0" applyFont="1" applyFill="1" applyBorder="1" applyAlignment="1">
      <alignment wrapText="1"/>
    </xf>
    <xf numFmtId="0" fontId="22" fillId="5" borderId="29" xfId="0" applyFont="1" applyFill="1" applyBorder="1" applyAlignment="1">
      <alignment wrapText="1"/>
    </xf>
    <xf numFmtId="0" fontId="22" fillId="26" borderId="30" xfId="0" applyFont="1" applyFill="1" applyBorder="1" applyAlignment="1">
      <alignment wrapText="1"/>
    </xf>
    <xf numFmtId="0" fontId="22" fillId="29" borderId="13" xfId="0" applyFont="1" applyFill="1" applyBorder="1" applyAlignment="1">
      <alignment wrapText="1"/>
    </xf>
    <xf numFmtId="0" fontId="22" fillId="22" borderId="30" xfId="0" applyFont="1" applyFill="1" applyBorder="1" applyAlignment="1">
      <alignment wrapText="1"/>
    </xf>
    <xf numFmtId="0" fontId="22" fillId="7" borderId="27" xfId="0" applyFont="1" applyFill="1" applyBorder="1" applyAlignment="1">
      <alignment wrapText="1"/>
    </xf>
    <xf numFmtId="0" fontId="22" fillId="7" borderId="29" xfId="0" applyFont="1" applyFill="1" applyBorder="1" applyAlignment="1">
      <alignment wrapText="1"/>
    </xf>
    <xf numFmtId="0" fontId="22" fillId="3" borderId="27" xfId="0" applyFont="1" applyFill="1" applyBorder="1" applyAlignment="1">
      <alignment wrapText="1"/>
    </xf>
    <xf numFmtId="0" fontId="22" fillId="3" borderId="29" xfId="0" applyFont="1" applyFill="1" applyBorder="1" applyAlignment="1">
      <alignment wrapText="1"/>
    </xf>
    <xf numFmtId="0" fontId="22" fillId="20" borderId="27" xfId="0" applyFont="1" applyFill="1" applyBorder="1" applyAlignment="1">
      <alignment wrapText="1"/>
    </xf>
    <xf numFmtId="0" fontId="22" fillId="20" borderId="28" xfId="0" applyFont="1" applyFill="1" applyBorder="1" applyAlignment="1">
      <alignment wrapText="1"/>
    </xf>
    <xf numFmtId="0" fontId="22" fillId="20" borderId="29" xfId="0" applyFont="1" applyFill="1" applyBorder="1" applyAlignment="1">
      <alignment wrapText="1"/>
    </xf>
    <xf numFmtId="0" fontId="22" fillId="26" borderId="27" xfId="0" applyFont="1" applyFill="1" applyBorder="1" applyAlignment="1">
      <alignment wrapText="1"/>
    </xf>
    <xf numFmtId="0" fontId="22" fillId="26" borderId="28" xfId="0" applyFont="1" applyFill="1" applyBorder="1" applyAlignment="1">
      <alignment wrapText="1"/>
    </xf>
    <xf numFmtId="0" fontId="22" fillId="26" borderId="29" xfId="0" applyFont="1" applyFill="1" applyBorder="1" applyAlignment="1">
      <alignment wrapText="1"/>
    </xf>
    <xf numFmtId="0" fontId="22" fillId="29" borderId="30" xfId="0" applyFont="1" applyFill="1" applyBorder="1" applyAlignment="1">
      <alignment wrapText="1"/>
    </xf>
    <xf numFmtId="164" fontId="22" fillId="5" borderId="22" xfId="0" applyNumberFormat="1" applyFont="1" applyFill="1" applyBorder="1" applyAlignment="1">
      <alignment wrapText="1"/>
    </xf>
    <xf numFmtId="164" fontId="22" fillId="5" borderId="14" xfId="0" applyNumberFormat="1" applyFont="1" applyFill="1" applyBorder="1" applyAlignment="1">
      <alignment wrapText="1"/>
    </xf>
    <xf numFmtId="164" fontId="22" fillId="5" borderId="23" xfId="0" applyNumberFormat="1" applyFont="1" applyFill="1" applyBorder="1" applyAlignment="1">
      <alignment wrapText="1"/>
    </xf>
    <xf numFmtId="164" fontId="22" fillId="24" borderId="22" xfId="0" applyNumberFormat="1" applyFont="1" applyFill="1" applyBorder="1" applyAlignment="1">
      <alignment wrapText="1"/>
    </xf>
    <xf numFmtId="164" fontId="22" fillId="26" borderId="13" xfId="0" applyNumberFormat="1" applyFont="1" applyFill="1" applyBorder="1" applyAlignment="1">
      <alignment wrapText="1"/>
    </xf>
    <xf numFmtId="164" fontId="22" fillId="22" borderId="13" xfId="0" applyNumberFormat="1" applyFont="1" applyFill="1" applyBorder="1" applyAlignment="1">
      <alignment wrapText="1"/>
    </xf>
    <xf numFmtId="164" fontId="22" fillId="7" borderId="22" xfId="0" applyNumberFormat="1" applyFont="1" applyFill="1" applyBorder="1" applyAlignment="1">
      <alignment wrapText="1"/>
    </xf>
    <xf numFmtId="164" fontId="22" fillId="7" borderId="23" xfId="0" applyNumberFormat="1" applyFont="1" applyFill="1" applyBorder="1" applyAlignment="1">
      <alignment wrapText="1"/>
    </xf>
    <xf numFmtId="164" fontId="22" fillId="3" borderId="22" xfId="0" applyNumberFormat="1" applyFont="1" applyFill="1" applyBorder="1" applyAlignment="1">
      <alignment wrapText="1"/>
    </xf>
    <xf numFmtId="164" fontId="22" fillId="3" borderId="23" xfId="0" applyNumberFormat="1" applyFont="1" applyFill="1" applyBorder="1" applyAlignment="1">
      <alignment wrapText="1"/>
    </xf>
    <xf numFmtId="164" fontId="22" fillId="20" borderId="22" xfId="0" applyNumberFormat="1" applyFont="1" applyFill="1" applyBorder="1" applyAlignment="1">
      <alignment wrapText="1"/>
    </xf>
    <xf numFmtId="164" fontId="22" fillId="26" borderId="22" xfId="0" applyNumberFormat="1" applyFont="1" applyFill="1" applyBorder="1" applyAlignment="1">
      <alignment wrapText="1"/>
    </xf>
    <xf numFmtId="164" fontId="22" fillId="26" borderId="14" xfId="0" applyNumberFormat="1" applyFont="1" applyFill="1" applyBorder="1" applyAlignment="1">
      <alignment wrapText="1"/>
    </xf>
    <xf numFmtId="164" fontId="22" fillId="26" borderId="23" xfId="0" applyNumberFormat="1" applyFont="1" applyFill="1" applyBorder="1" applyAlignment="1">
      <alignment wrapText="1"/>
    </xf>
    <xf numFmtId="164" fontId="22" fillId="29" borderId="13" xfId="0" applyNumberFormat="1" applyFont="1" applyFill="1" applyBorder="1" applyAlignment="1">
      <alignment wrapText="1"/>
    </xf>
    <xf numFmtId="164" fontId="21" fillId="5" borderId="22" xfId="0" applyNumberFormat="1" applyFont="1" applyFill="1" applyBorder="1" applyAlignment="1">
      <alignment wrapText="1"/>
    </xf>
    <xf numFmtId="164" fontId="21" fillId="5" borderId="14" xfId="0" applyNumberFormat="1" applyFont="1" applyFill="1" applyBorder="1" applyAlignment="1">
      <alignment wrapText="1"/>
    </xf>
    <xf numFmtId="164" fontId="21" fillId="5" borderId="23" xfId="0" applyNumberFormat="1" applyFont="1" applyFill="1" applyBorder="1" applyAlignment="1">
      <alignment wrapText="1"/>
    </xf>
    <xf numFmtId="164" fontId="21" fillId="8" borderId="13" xfId="0" applyNumberFormat="1" applyFont="1" applyFill="1" applyBorder="1" applyAlignment="1">
      <alignment wrapText="1"/>
    </xf>
    <xf numFmtId="164" fontId="21" fillId="26" borderId="13" xfId="0" applyNumberFormat="1" applyFont="1" applyFill="1" applyBorder="1" applyAlignment="1">
      <alignment wrapText="1"/>
    </xf>
    <xf numFmtId="164" fontId="22" fillId="5" borderId="27" xfId="0" applyNumberFormat="1" applyFont="1" applyFill="1" applyBorder="1" applyAlignment="1">
      <alignment wrapText="1"/>
    </xf>
    <xf numFmtId="164" fontId="22" fillId="5" borderId="28" xfId="0" applyNumberFormat="1" applyFont="1" applyFill="1" applyBorder="1" applyAlignment="1">
      <alignment wrapText="1"/>
    </xf>
    <xf numFmtId="164" fontId="22" fillId="5" borderId="29" xfId="0" applyNumberFormat="1" applyFont="1" applyFill="1" applyBorder="1" applyAlignment="1">
      <alignment wrapText="1"/>
    </xf>
    <xf numFmtId="164" fontId="22" fillId="8" borderId="30" xfId="0" applyNumberFormat="1" applyFont="1" applyFill="1" applyBorder="1" applyAlignment="1">
      <alignment wrapText="1"/>
    </xf>
    <xf numFmtId="164" fontId="22" fillId="24" borderId="27" xfId="0" applyNumberFormat="1" applyFont="1" applyFill="1" applyBorder="1" applyAlignment="1">
      <alignment wrapText="1"/>
    </xf>
    <xf numFmtId="164" fontId="22" fillId="24" borderId="29" xfId="0" applyNumberFormat="1" applyFont="1" applyFill="1" applyBorder="1" applyAlignment="1">
      <alignment wrapText="1"/>
    </xf>
    <xf numFmtId="164" fontId="22" fillId="26" borderId="30" xfId="0" applyNumberFormat="1" applyFont="1" applyFill="1" applyBorder="1" applyAlignment="1">
      <alignment wrapText="1"/>
    </xf>
    <xf numFmtId="164" fontId="21" fillId="22" borderId="13" xfId="0" applyNumberFormat="1" applyFont="1" applyFill="1" applyBorder="1" applyAlignment="1">
      <alignment wrapText="1"/>
    </xf>
    <xf numFmtId="164" fontId="21" fillId="7" borderId="22" xfId="0" applyNumberFormat="1" applyFont="1" applyFill="1" applyBorder="1" applyAlignment="1">
      <alignment wrapText="1"/>
    </xf>
    <xf numFmtId="164" fontId="21" fillId="7" borderId="23" xfId="0" applyNumberFormat="1" applyFont="1" applyFill="1" applyBorder="1" applyAlignment="1">
      <alignment wrapText="1"/>
    </xf>
    <xf numFmtId="164" fontId="21" fillId="3" borderId="22" xfId="0" applyNumberFormat="1" applyFont="1" applyFill="1" applyBorder="1" applyAlignment="1">
      <alignment wrapText="1"/>
    </xf>
    <xf numFmtId="164" fontId="21" fillId="3" borderId="23" xfId="0" applyNumberFormat="1" applyFont="1" applyFill="1" applyBorder="1" applyAlignment="1">
      <alignment wrapText="1"/>
    </xf>
    <xf numFmtId="164" fontId="21" fillId="20" borderId="22" xfId="0" applyNumberFormat="1" applyFont="1" applyFill="1" applyBorder="1" applyAlignment="1">
      <alignment wrapText="1"/>
    </xf>
    <xf numFmtId="164" fontId="21" fillId="20" borderId="14" xfId="0" applyNumberFormat="1" applyFont="1" applyFill="1" applyBorder="1" applyAlignment="1">
      <alignment wrapText="1"/>
    </xf>
    <xf numFmtId="164" fontId="21" fillId="20" borderId="23" xfId="0" applyNumberFormat="1" applyFont="1" applyFill="1" applyBorder="1" applyAlignment="1">
      <alignment wrapText="1"/>
    </xf>
    <xf numFmtId="164" fontId="21" fillId="26" borderId="22" xfId="0" applyNumberFormat="1" applyFont="1" applyFill="1" applyBorder="1" applyAlignment="1">
      <alignment wrapText="1"/>
    </xf>
    <xf numFmtId="164" fontId="21" fillId="26" borderId="14" xfId="0" applyNumberFormat="1" applyFont="1" applyFill="1" applyBorder="1" applyAlignment="1">
      <alignment wrapText="1"/>
    </xf>
    <xf numFmtId="164" fontId="21" fillId="26" borderId="23" xfId="0" applyNumberFormat="1" applyFont="1" applyFill="1" applyBorder="1" applyAlignment="1">
      <alignment wrapText="1"/>
    </xf>
    <xf numFmtId="164" fontId="21" fillId="29" borderId="13" xfId="0" applyNumberFormat="1" applyFont="1" applyFill="1" applyBorder="1" applyAlignment="1">
      <alignment wrapText="1"/>
    </xf>
    <xf numFmtId="164" fontId="22" fillId="22" borderId="30" xfId="0" applyNumberFormat="1" applyFont="1" applyFill="1" applyBorder="1" applyAlignment="1">
      <alignment wrapText="1"/>
    </xf>
    <xf numFmtId="164" fontId="22" fillId="7" borderId="27" xfId="0" applyNumberFormat="1" applyFont="1" applyFill="1" applyBorder="1" applyAlignment="1">
      <alignment wrapText="1"/>
    </xf>
    <xf numFmtId="164" fontId="22" fillId="7" borderId="29" xfId="0" applyNumberFormat="1" applyFont="1" applyFill="1" applyBorder="1" applyAlignment="1">
      <alignment wrapText="1"/>
    </xf>
    <xf numFmtId="164" fontId="22" fillId="3" borderId="27" xfId="0" applyNumberFormat="1" applyFont="1" applyFill="1" applyBorder="1" applyAlignment="1">
      <alignment wrapText="1"/>
    </xf>
    <xf numFmtId="164" fontId="22" fillId="3" borderId="29" xfId="0" applyNumberFormat="1" applyFont="1" applyFill="1" applyBorder="1" applyAlignment="1">
      <alignment wrapText="1"/>
    </xf>
    <xf numFmtId="164" fontId="22" fillId="20" borderId="27" xfId="0" applyNumberFormat="1" applyFont="1" applyFill="1" applyBorder="1" applyAlignment="1">
      <alignment wrapText="1"/>
    </xf>
    <xf numFmtId="164" fontId="22" fillId="20" borderId="28" xfId="0" applyNumberFormat="1" applyFont="1" applyFill="1" applyBorder="1" applyAlignment="1">
      <alignment wrapText="1"/>
    </xf>
    <xf numFmtId="164" fontId="22" fillId="20" borderId="29" xfId="0" applyNumberFormat="1" applyFont="1" applyFill="1" applyBorder="1" applyAlignment="1">
      <alignment wrapText="1"/>
    </xf>
    <xf numFmtId="164" fontId="22" fillId="26" borderId="27" xfId="0" applyNumberFormat="1" applyFont="1" applyFill="1" applyBorder="1" applyAlignment="1">
      <alignment wrapText="1"/>
    </xf>
    <xf numFmtId="164" fontId="22" fillId="26" borderId="28" xfId="0" applyNumberFormat="1" applyFont="1" applyFill="1" applyBorder="1" applyAlignment="1">
      <alignment wrapText="1"/>
    </xf>
    <xf numFmtId="164" fontId="22" fillId="26" borderId="29" xfId="0" applyNumberFormat="1" applyFont="1" applyFill="1" applyBorder="1" applyAlignment="1">
      <alignment wrapText="1"/>
    </xf>
    <xf numFmtId="164" fontId="22" fillId="29" borderId="30" xfId="0" applyNumberFormat="1" applyFont="1" applyFill="1" applyBorder="1" applyAlignment="1">
      <alignment wrapText="1"/>
    </xf>
    <xf numFmtId="0" fontId="22" fillId="8" borderId="35" xfId="0" applyNumberFormat="1" applyFont="1" applyFill="1" applyBorder="1" applyAlignment="1">
      <alignment horizontal="left" vertical="center" wrapText="1" readingOrder="1"/>
    </xf>
    <xf numFmtId="0" fontId="22" fillId="8" borderId="36" xfId="0" applyNumberFormat="1" applyFont="1" applyFill="1" applyBorder="1" applyAlignment="1">
      <alignment horizontal="left" vertical="center" wrapText="1" readingOrder="1"/>
    </xf>
    <xf numFmtId="43" fontId="22" fillId="8" borderId="11" xfId="42" applyFont="1" applyFill="1" applyBorder="1" applyAlignment="1">
      <alignment wrapText="1"/>
    </xf>
    <xf numFmtId="0" fontId="22" fillId="22" borderId="37" xfId="0" applyNumberFormat="1" applyFont="1" applyFill="1" applyBorder="1" applyAlignment="1">
      <alignment horizontal="left" vertical="center" wrapText="1" readingOrder="1"/>
    </xf>
    <xf numFmtId="0" fontId="22" fillId="22" borderId="38" xfId="0" applyNumberFormat="1" applyFont="1" applyFill="1" applyBorder="1" applyAlignment="1">
      <alignment horizontal="left" vertical="center" wrapText="1" readingOrder="1"/>
    </xf>
    <xf numFmtId="0" fontId="22" fillId="22" borderId="39" xfId="0" applyNumberFormat="1" applyFont="1" applyFill="1" applyBorder="1" applyAlignment="1">
      <alignment horizontal="left" vertical="center" wrapText="1" readingOrder="1"/>
    </xf>
    <xf numFmtId="0" fontId="22" fillId="22" borderId="38" xfId="0" applyNumberFormat="1" applyFont="1" applyFill="1" applyBorder="1" applyAlignment="1">
      <alignment vertical="center" wrapText="1" readingOrder="1"/>
    </xf>
    <xf numFmtId="4" fontId="21" fillId="22" borderId="39" xfId="0" applyNumberFormat="1" applyFont="1" applyFill="1" applyBorder="1" applyAlignment="1">
      <alignment horizontal="right" vertical="center" wrapText="1" readingOrder="1"/>
    </xf>
    <xf numFmtId="4" fontId="21" fillId="22" borderId="40" xfId="0" applyNumberFormat="1" applyFont="1" applyFill="1" applyBorder="1" applyAlignment="1">
      <alignment horizontal="right" vertical="center" wrapText="1" readingOrder="1"/>
    </xf>
    <xf numFmtId="0" fontId="22" fillId="20" borderId="10" xfId="0" applyNumberFormat="1" applyFont="1" applyFill="1" applyBorder="1" applyAlignment="1">
      <alignment horizontal="left" vertical="center" wrapText="1" readingOrder="1"/>
    </xf>
    <xf numFmtId="0" fontId="22" fillId="20" borderId="28" xfId="0" applyNumberFormat="1" applyFont="1" applyFill="1" applyBorder="1" applyAlignment="1">
      <alignment horizontal="left" vertical="center" wrapText="1" readingOrder="1"/>
    </xf>
    <xf numFmtId="0" fontId="22" fillId="20" borderId="14" xfId="0" applyNumberFormat="1" applyFont="1" applyFill="1" applyBorder="1" applyAlignment="1">
      <alignment horizontal="left" vertical="center" wrapText="1" readingOrder="1"/>
    </xf>
    <xf numFmtId="0" fontId="22" fillId="20" borderId="28" xfId="0" applyNumberFormat="1" applyFont="1" applyFill="1" applyBorder="1" applyAlignment="1">
      <alignment vertical="center" wrapText="1" readingOrder="1"/>
    </xf>
    <xf numFmtId="4" fontId="21" fillId="20" borderId="14" xfId="0" applyNumberFormat="1" applyFont="1" applyFill="1" applyBorder="1" applyAlignment="1">
      <alignment horizontal="right" vertical="center" wrapText="1" readingOrder="1"/>
    </xf>
    <xf numFmtId="4" fontId="21" fillId="20" borderId="18" xfId="0" applyNumberFormat="1" applyFont="1" applyFill="1" applyBorder="1" applyAlignment="1">
      <alignment horizontal="right" vertical="center" wrapText="1" readingOrder="1"/>
    </xf>
    <xf numFmtId="2" fontId="21" fillId="0" borderId="0" xfId="0" applyNumberFormat="1" applyFont="1" applyBorder="1" applyAlignment="1">
      <alignment wrapText="1"/>
    </xf>
    <xf numFmtId="164" fontId="21" fillId="4" borderId="24" xfId="0" applyNumberFormat="1" applyFont="1" applyFill="1" applyBorder="1" applyAlignment="1">
      <alignment wrapText="1"/>
    </xf>
    <xf numFmtId="164" fontId="21" fillId="5" borderId="41" xfId="0" applyNumberFormat="1" applyFont="1" applyFill="1" applyBorder="1" applyAlignment="1">
      <alignment wrapText="1"/>
    </xf>
    <xf numFmtId="164" fontId="21" fillId="5" borderId="42" xfId="0" applyNumberFormat="1" applyFont="1" applyFill="1" applyBorder="1" applyAlignment="1">
      <alignment wrapText="1"/>
    </xf>
    <xf numFmtId="164" fontId="21" fillId="5" borderId="43" xfId="0" applyNumberFormat="1" applyFont="1" applyFill="1" applyBorder="1" applyAlignment="1">
      <alignment wrapText="1"/>
    </xf>
    <xf numFmtId="164" fontId="21" fillId="26" borderId="24" xfId="0" applyNumberFormat="1" applyFont="1" applyFill="1" applyBorder="1" applyAlignment="1">
      <alignment wrapText="1"/>
    </xf>
    <xf numFmtId="164" fontId="21" fillId="7" borderId="41" xfId="0" applyNumberFormat="1" applyFont="1" applyFill="1" applyBorder="1" applyAlignment="1">
      <alignment wrapText="1"/>
    </xf>
    <xf numFmtId="164" fontId="21" fillId="3" borderId="41" xfId="0" applyNumberFormat="1" applyFont="1" applyFill="1" applyBorder="1" applyAlignment="1">
      <alignment wrapText="1"/>
    </xf>
    <xf numFmtId="164" fontId="21" fillId="20" borderId="41" xfId="0" applyNumberFormat="1" applyFont="1" applyFill="1" applyBorder="1" applyAlignment="1">
      <alignment wrapText="1"/>
    </xf>
    <xf numFmtId="164" fontId="21" fillId="20" borderId="44" xfId="0" applyNumberFormat="1" applyFont="1" applyFill="1" applyBorder="1" applyAlignment="1">
      <alignment wrapText="1"/>
    </xf>
    <xf numFmtId="164" fontId="21" fillId="20" borderId="43" xfId="0" applyNumberFormat="1" applyFont="1" applyFill="1" applyBorder="1" applyAlignment="1">
      <alignment wrapText="1"/>
    </xf>
    <xf numFmtId="164" fontId="21" fillId="26" borderId="41" xfId="0" applyNumberFormat="1" applyFont="1" applyFill="1" applyBorder="1" applyAlignment="1">
      <alignment wrapText="1"/>
    </xf>
    <xf numFmtId="164" fontId="21" fillId="26" borderId="42" xfId="0" applyNumberFormat="1" applyFont="1" applyFill="1" applyBorder="1" applyAlignment="1">
      <alignment wrapText="1"/>
    </xf>
    <xf numFmtId="164" fontId="21" fillId="29" borderId="24" xfId="0" applyNumberFormat="1" applyFont="1" applyFill="1" applyBorder="1" applyAlignment="1">
      <alignment wrapText="1"/>
    </xf>
    <xf numFmtId="164" fontId="21" fillId="5" borderId="10" xfId="0" applyNumberFormat="1" applyFont="1" applyFill="1" applyBorder="1" applyAlignment="1">
      <alignment wrapText="1"/>
    </xf>
    <xf numFmtId="164" fontId="21" fillId="26" borderId="10" xfId="0" applyNumberFormat="1" applyFont="1" applyFill="1" applyBorder="1" applyAlignment="1">
      <alignment wrapText="1"/>
    </xf>
    <xf numFmtId="164" fontId="21" fillId="20" borderId="10" xfId="0" applyNumberFormat="1" applyFont="1" applyFill="1" applyBorder="1" applyAlignment="1">
      <alignment wrapText="1"/>
    </xf>
    <xf numFmtId="164" fontId="21" fillId="5" borderId="27" xfId="0" applyNumberFormat="1" applyFont="1" applyFill="1" applyBorder="1" applyAlignment="1">
      <alignment wrapText="1"/>
    </xf>
    <xf numFmtId="164" fontId="21" fillId="5" borderId="28" xfId="0" applyNumberFormat="1" applyFont="1" applyFill="1" applyBorder="1" applyAlignment="1">
      <alignment wrapText="1"/>
    </xf>
    <xf numFmtId="164" fontId="21" fillId="5" borderId="29" xfId="0" applyNumberFormat="1" applyFont="1" applyFill="1" applyBorder="1" applyAlignment="1">
      <alignment wrapText="1"/>
    </xf>
    <xf numFmtId="164" fontId="21" fillId="8" borderId="30" xfId="0" applyNumberFormat="1" applyFont="1" applyFill="1" applyBorder="1" applyAlignment="1">
      <alignment wrapText="1"/>
    </xf>
    <xf numFmtId="164" fontId="21" fillId="26" borderId="30" xfId="0" applyNumberFormat="1" applyFont="1" applyFill="1" applyBorder="1" applyAlignment="1">
      <alignment wrapText="1"/>
    </xf>
    <xf numFmtId="164" fontId="21" fillId="22" borderId="30" xfId="0" applyNumberFormat="1" applyFont="1" applyFill="1" applyBorder="1" applyAlignment="1">
      <alignment wrapText="1"/>
    </xf>
    <xf numFmtId="164" fontId="21" fillId="7" borderId="27" xfId="0" applyNumberFormat="1" applyFont="1" applyFill="1" applyBorder="1" applyAlignment="1">
      <alignment wrapText="1"/>
    </xf>
    <xf numFmtId="164" fontId="21" fillId="7" borderId="29" xfId="0" applyNumberFormat="1" applyFont="1" applyFill="1" applyBorder="1" applyAlignment="1">
      <alignment wrapText="1"/>
    </xf>
    <xf numFmtId="164" fontId="21" fillId="3" borderId="27" xfId="0" applyNumberFormat="1" applyFont="1" applyFill="1" applyBorder="1" applyAlignment="1">
      <alignment wrapText="1"/>
    </xf>
    <xf numFmtId="164" fontId="21" fillId="3" borderId="29" xfId="0" applyNumberFormat="1" applyFont="1" applyFill="1" applyBorder="1" applyAlignment="1">
      <alignment wrapText="1"/>
    </xf>
    <xf numFmtId="164" fontId="21" fillId="20" borderId="27" xfId="0" applyNumberFormat="1" applyFont="1" applyFill="1" applyBorder="1" applyAlignment="1">
      <alignment wrapText="1"/>
    </xf>
    <xf numFmtId="164" fontId="21" fillId="20" borderId="29" xfId="0" applyNumberFormat="1" applyFont="1" applyFill="1" applyBorder="1" applyAlignment="1">
      <alignment wrapText="1"/>
    </xf>
    <xf numFmtId="164" fontId="21" fillId="26" borderId="27" xfId="0" applyNumberFormat="1" applyFont="1" applyFill="1" applyBorder="1" applyAlignment="1">
      <alignment wrapText="1"/>
    </xf>
    <xf numFmtId="164" fontId="21" fillId="26" borderId="28" xfId="0" applyNumberFormat="1" applyFont="1" applyFill="1" applyBorder="1" applyAlignment="1">
      <alignment wrapText="1"/>
    </xf>
    <xf numFmtId="164" fontId="21" fillId="26" borderId="29" xfId="0" applyNumberFormat="1" applyFont="1" applyFill="1" applyBorder="1" applyAlignment="1">
      <alignment wrapText="1"/>
    </xf>
    <xf numFmtId="164" fontId="21" fillId="29" borderId="30" xfId="0" applyNumberFormat="1" applyFont="1" applyFill="1" applyBorder="1" applyAlignment="1">
      <alignment wrapText="1"/>
    </xf>
    <xf numFmtId="164" fontId="21" fillId="3" borderId="16" xfId="0" applyNumberFormat="1" applyFont="1" applyFill="1" applyBorder="1" applyAlignment="1">
      <alignment wrapText="1"/>
    </xf>
    <xf numFmtId="164" fontId="21" fillId="29" borderId="11" xfId="0" applyNumberFormat="1" applyFont="1" applyFill="1" applyBorder="1" applyAlignment="1">
      <alignment wrapText="1"/>
    </xf>
    <xf numFmtId="164" fontId="21" fillId="5" borderId="16" xfId="0" applyNumberFormat="1" applyFont="1" applyFill="1" applyBorder="1" applyAlignment="1">
      <alignment wrapText="1"/>
    </xf>
    <xf numFmtId="164" fontId="21" fillId="5" borderId="15" xfId="0" applyNumberFormat="1" applyFont="1" applyFill="1" applyBorder="1" applyAlignment="1">
      <alignment wrapText="1"/>
    </xf>
    <xf numFmtId="164" fontId="21" fillId="8" borderId="45" xfId="0" applyNumberFormat="1" applyFont="1" applyFill="1" applyBorder="1" applyAlignment="1">
      <alignment wrapText="1"/>
    </xf>
    <xf numFmtId="164" fontId="21" fillId="8" borderId="11" xfId="0" applyNumberFormat="1" applyFont="1" applyFill="1" applyBorder="1" applyAlignment="1">
      <alignment wrapText="1"/>
    </xf>
    <xf numFmtId="164" fontId="21" fillId="24" borderId="46" xfId="0" applyNumberFormat="1" applyFont="1" applyFill="1" applyBorder="1" applyAlignment="1">
      <alignment wrapText="1"/>
    </xf>
    <xf numFmtId="164" fontId="21" fillId="24" borderId="47" xfId="0" applyNumberFormat="1" applyFont="1" applyFill="1" applyBorder="1" applyAlignment="1">
      <alignment wrapText="1"/>
    </xf>
    <xf numFmtId="164" fontId="21" fillId="24" borderId="16" xfId="0" applyNumberFormat="1" applyFont="1" applyFill="1" applyBorder="1" applyAlignment="1">
      <alignment wrapText="1"/>
    </xf>
    <xf numFmtId="164" fontId="21" fillId="24" borderId="15" xfId="0" applyNumberFormat="1" applyFont="1" applyFill="1" applyBorder="1" applyAlignment="1">
      <alignment wrapText="1"/>
    </xf>
    <xf numFmtId="164" fontId="21" fillId="26" borderId="11" xfId="0" applyNumberFormat="1" applyFont="1" applyFill="1" applyBorder="1" applyAlignment="1">
      <alignment wrapText="1"/>
    </xf>
    <xf numFmtId="164" fontId="21" fillId="22" borderId="45" xfId="0" applyNumberFormat="1" applyFont="1" applyFill="1" applyBorder="1" applyAlignment="1">
      <alignment wrapText="1"/>
    </xf>
    <xf numFmtId="164" fontId="21" fillId="22" borderId="11" xfId="0" applyNumberFormat="1" applyFont="1" applyFill="1" applyBorder="1" applyAlignment="1">
      <alignment wrapText="1"/>
    </xf>
    <xf numFmtId="164" fontId="21" fillId="7" borderId="47" xfId="0" applyNumberFormat="1" applyFont="1" applyFill="1" applyBorder="1" applyAlignment="1">
      <alignment wrapText="1"/>
    </xf>
    <xf numFmtId="164" fontId="21" fillId="7" borderId="16" xfId="0" applyNumberFormat="1" applyFont="1" applyFill="1" applyBorder="1" applyAlignment="1">
      <alignment wrapText="1"/>
    </xf>
    <xf numFmtId="164" fontId="21" fillId="7" borderId="15" xfId="0" applyNumberFormat="1" applyFont="1" applyFill="1" applyBorder="1" applyAlignment="1">
      <alignment wrapText="1"/>
    </xf>
    <xf numFmtId="164" fontId="21" fillId="3" borderId="47" xfId="0" applyNumberFormat="1" applyFont="1" applyFill="1" applyBorder="1" applyAlignment="1">
      <alignment wrapText="1"/>
    </xf>
    <xf numFmtId="164" fontId="21" fillId="3" borderId="15" xfId="0" applyNumberFormat="1" applyFont="1" applyFill="1" applyBorder="1" applyAlignment="1">
      <alignment wrapText="1"/>
    </xf>
    <xf numFmtId="164" fontId="21" fillId="20" borderId="16" xfId="0" applyNumberFormat="1" applyFont="1" applyFill="1" applyBorder="1" applyAlignment="1">
      <alignment wrapText="1"/>
    </xf>
    <xf numFmtId="164" fontId="21" fillId="20" borderId="15" xfId="0" applyNumberFormat="1" applyFont="1" applyFill="1" applyBorder="1" applyAlignment="1">
      <alignment wrapText="1"/>
    </xf>
    <xf numFmtId="164" fontId="21" fillId="26" borderId="47" xfId="0" applyNumberFormat="1" applyFont="1" applyFill="1" applyBorder="1" applyAlignment="1">
      <alignment wrapText="1"/>
    </xf>
    <xf numFmtId="164" fontId="21" fillId="26" borderId="16" xfId="0" applyNumberFormat="1" applyFont="1" applyFill="1" applyBorder="1" applyAlignment="1">
      <alignment wrapText="1"/>
    </xf>
    <xf numFmtId="164" fontId="21" fillId="26" borderId="15" xfId="0" applyNumberFormat="1" applyFont="1" applyFill="1" applyBorder="1" applyAlignment="1">
      <alignment wrapText="1"/>
    </xf>
    <xf numFmtId="0" fontId="22" fillId="6" borderId="13" xfId="0" applyFont="1" applyFill="1" applyBorder="1" applyAlignment="1">
      <alignment wrapText="1"/>
    </xf>
    <xf numFmtId="0" fontId="22" fillId="6" borderId="11" xfId="0" applyFont="1" applyFill="1" applyBorder="1" applyAlignment="1">
      <alignment wrapText="1"/>
    </xf>
    <xf numFmtId="0" fontId="22" fillId="6" borderId="11" xfId="0" applyFont="1" applyFill="1" applyBorder="1" applyAlignment="1">
      <alignment horizontal="center" wrapText="1"/>
    </xf>
    <xf numFmtId="0" fontId="22" fillId="6" borderId="30" xfId="0" applyFont="1" applyFill="1" applyBorder="1" applyAlignment="1">
      <alignment wrapText="1"/>
    </xf>
    <xf numFmtId="164" fontId="22" fillId="6" borderId="13" xfId="0" applyNumberFormat="1" applyFont="1" applyFill="1" applyBorder="1" applyAlignment="1">
      <alignment wrapText="1"/>
    </xf>
    <xf numFmtId="164" fontId="22" fillId="6" borderId="11" xfId="0" applyNumberFormat="1" applyFont="1" applyFill="1" applyBorder="1" applyAlignment="1">
      <alignment wrapText="1"/>
    </xf>
    <xf numFmtId="164" fontId="22" fillId="6" borderId="30" xfId="0" applyNumberFormat="1" applyFont="1" applyFill="1" applyBorder="1" applyAlignment="1">
      <alignment wrapText="1"/>
    </xf>
    <xf numFmtId="164" fontId="21" fillId="6" borderId="13" xfId="0" applyNumberFormat="1" applyFont="1" applyFill="1" applyBorder="1" applyAlignment="1">
      <alignment wrapText="1"/>
    </xf>
    <xf numFmtId="164" fontId="21" fillId="6" borderId="30" xfId="0" applyNumberFormat="1" applyFont="1" applyFill="1" applyBorder="1" applyAlignment="1">
      <alignment wrapText="1"/>
    </xf>
    <xf numFmtId="164" fontId="21" fillId="6" borderId="45" xfId="0" applyNumberFormat="1" applyFont="1" applyFill="1" applyBorder="1" applyAlignment="1">
      <alignment wrapText="1"/>
    </xf>
    <xf numFmtId="164" fontId="21" fillId="6" borderId="11" xfId="0" applyNumberFormat="1" applyFont="1" applyFill="1" applyBorder="1" applyAlignment="1">
      <alignment wrapText="1"/>
    </xf>
    <xf numFmtId="164" fontId="21" fillId="6" borderId="12" xfId="0" applyNumberFormat="1" applyFont="1" applyFill="1" applyBorder="1" applyAlignment="1">
      <alignment wrapText="1"/>
    </xf>
    <xf numFmtId="43" fontId="21" fillId="7" borderId="22" xfId="42" applyFont="1" applyFill="1" applyBorder="1" applyAlignment="1">
      <alignment vertical="center" wrapText="1" readingOrder="1"/>
    </xf>
    <xf numFmtId="0" fontId="22" fillId="3" borderId="25" xfId="0" applyNumberFormat="1" applyFont="1" applyFill="1" applyBorder="1" applyAlignment="1">
      <alignment horizontal="left" vertical="center" wrapText="1" readingOrder="1"/>
    </xf>
    <xf numFmtId="0" fontId="22" fillId="4" borderId="25" xfId="0" applyNumberFormat="1" applyFont="1" applyFill="1" applyBorder="1" applyAlignment="1">
      <alignment horizontal="left" vertical="center" wrapText="1" readingOrder="1"/>
    </xf>
    <xf numFmtId="0" fontId="22" fillId="0" borderId="0" xfId="0" applyFont="1" applyBorder="1" applyAlignment="1">
      <alignment horizontal="left" wrapText="1"/>
    </xf>
    <xf numFmtId="0" fontId="23" fillId="28" borderId="48" xfId="0" applyFont="1" applyFill="1" applyBorder="1" applyAlignment="1">
      <alignment horizontal="center" wrapText="1"/>
    </xf>
    <xf numFmtId="0" fontId="21" fillId="26" borderId="49" xfId="0" applyFont="1" applyFill="1" applyBorder="1" applyAlignment="1">
      <alignment horizontal="center" wrapText="1"/>
    </xf>
    <xf numFmtId="0" fontId="21" fillId="26" borderId="50" xfId="0" applyFont="1" applyFill="1" applyBorder="1" applyAlignment="1">
      <alignment horizontal="center" wrapText="1"/>
    </xf>
    <xf numFmtId="0" fontId="21" fillId="26" borderId="51" xfId="0" applyFont="1" applyFill="1" applyBorder="1" applyAlignment="1">
      <alignment horizontal="center" wrapText="1"/>
    </xf>
    <xf numFmtId="0" fontId="21" fillId="26" borderId="52" xfId="0" applyFont="1" applyFill="1" applyBorder="1" applyAlignment="1">
      <alignment horizontal="center" wrapText="1"/>
    </xf>
    <xf numFmtId="0" fontId="21" fillId="20" borderId="53" xfId="0" applyFont="1" applyFill="1" applyBorder="1" applyAlignment="1">
      <alignment horizontal="center" wrapText="1"/>
    </xf>
    <xf numFmtId="0" fontId="21" fillId="20" borderId="54" xfId="0" applyFont="1" applyFill="1" applyBorder="1" applyAlignment="1">
      <alignment horizontal="center" wrapText="1"/>
    </xf>
    <xf numFmtId="0" fontId="21" fillId="20" borderId="55" xfId="0" applyFont="1" applyFill="1" applyBorder="1" applyAlignment="1">
      <alignment horizontal="center" wrapText="1"/>
    </xf>
    <xf numFmtId="0" fontId="23" fillId="28" borderId="56" xfId="0" applyFont="1" applyFill="1" applyBorder="1" applyAlignment="1">
      <alignment horizontal="center" wrapText="1"/>
    </xf>
    <xf numFmtId="0" fontId="21" fillId="5" borderId="53" xfId="0" applyFont="1" applyFill="1" applyBorder="1" applyAlignment="1">
      <alignment horizontal="center" wrapText="1"/>
    </xf>
    <xf numFmtId="0" fontId="21" fillId="5" borderId="54" xfId="0" applyFont="1" applyFill="1" applyBorder="1" applyAlignment="1">
      <alignment horizontal="center" wrapText="1"/>
    </xf>
    <xf numFmtId="0" fontId="21" fillId="5" borderId="55" xfId="0" applyFont="1" applyFill="1" applyBorder="1" applyAlignment="1">
      <alignment horizontal="center" wrapText="1"/>
    </xf>
    <xf numFmtId="0" fontId="21" fillId="24" borderId="53" xfId="0" applyFont="1" applyFill="1" applyBorder="1" applyAlignment="1">
      <alignment horizontal="center" wrapText="1"/>
    </xf>
    <xf numFmtId="0" fontId="21" fillId="24" borderId="55" xfId="0" applyFont="1" applyFill="1" applyBorder="1" applyAlignment="1">
      <alignment horizontal="center" wrapText="1"/>
    </xf>
    <xf numFmtId="0" fontId="21" fillId="7" borderId="53" xfId="0" applyFont="1" applyFill="1" applyBorder="1" applyAlignment="1">
      <alignment horizontal="center" wrapText="1"/>
    </xf>
    <xf numFmtId="0" fontId="21" fillId="7" borderId="55" xfId="0" applyFont="1" applyFill="1" applyBorder="1" applyAlignment="1">
      <alignment horizontal="center" wrapText="1"/>
    </xf>
    <xf numFmtId="0" fontId="21" fillId="3" borderId="53" xfId="0" applyFont="1" applyFill="1" applyBorder="1" applyAlignment="1">
      <alignment horizontal="center" wrapText="1"/>
    </xf>
    <xf numFmtId="0" fontId="21" fillId="3" borderId="55" xfId="0" applyFont="1" applyFill="1" applyBorder="1" applyAlignment="1">
      <alignment horizontal="center" wrapText="1"/>
    </xf>
    <xf numFmtId="0" fontId="21" fillId="22" borderId="53" xfId="0" applyFont="1" applyFill="1" applyBorder="1" applyAlignment="1">
      <alignment horizontal="center" wrapText="1"/>
    </xf>
    <xf numFmtId="0" fontId="21" fillId="22" borderId="55" xfId="0" applyFont="1" applyFill="1" applyBorder="1" applyAlignment="1">
      <alignment horizontal="center" wrapText="1"/>
    </xf>
    <xf numFmtId="0" fontId="21" fillId="24" borderId="54" xfId="0" applyFont="1" applyFill="1" applyBorder="1" applyAlignment="1">
      <alignment horizontal="center" wrapText="1"/>
    </xf>
    <xf numFmtId="0" fontId="21" fillId="25" borderId="53" xfId="0" applyFont="1" applyFill="1" applyBorder="1" applyAlignment="1">
      <alignment horizontal="center" wrapText="1"/>
    </xf>
    <xf numFmtId="0" fontId="21" fillId="25" borderId="54" xfId="0" applyFont="1" applyFill="1" applyBorder="1" applyAlignment="1">
      <alignment horizontal="center" wrapText="1"/>
    </xf>
    <xf numFmtId="0" fontId="21" fillId="25" borderId="55" xfId="0" applyFont="1" applyFill="1" applyBorder="1" applyAlignment="1">
      <alignment horizontal="center" wrapText="1"/>
    </xf>
    <xf numFmtId="0" fontId="21" fillId="24" borderId="53" xfId="0" applyFont="1" applyFill="1" applyBorder="1" applyAlignment="1">
      <alignment horizontal="center"/>
    </xf>
    <xf numFmtId="0" fontId="21" fillId="24" borderId="54" xfId="0" applyFont="1" applyFill="1" applyBorder="1" applyAlignment="1">
      <alignment horizontal="center"/>
    </xf>
    <xf numFmtId="0" fontId="21" fillId="24" borderId="55" xfId="0" applyFont="1" applyFill="1" applyBorder="1" applyAlignment="1">
      <alignment horizontal="center"/>
    </xf>
    <xf numFmtId="0" fontId="25" fillId="30" borderId="34" xfId="0" applyNumberFormat="1" applyFont="1" applyFill="1" applyBorder="1" applyAlignment="1">
      <alignment horizontal="center" vertical="center" wrapText="1" readingOrder="1"/>
    </xf>
    <xf numFmtId="0" fontId="25" fillId="30" borderId="0" xfId="0" applyNumberFormat="1" applyFont="1" applyFill="1" applyBorder="1" applyAlignment="1">
      <alignment horizontal="center" vertical="center" wrapText="1" readingOrder="1"/>
    </xf>
    <xf numFmtId="0" fontId="21" fillId="4" borderId="57" xfId="0" applyNumberFormat="1" applyFont="1" applyFill="1" applyBorder="1" applyAlignment="1">
      <alignment horizontal="center" vertical="center" wrapText="1" readingOrder="1"/>
    </xf>
    <xf numFmtId="0" fontId="21" fillId="4" borderId="58" xfId="0" applyNumberFormat="1" applyFont="1" applyFill="1" applyBorder="1" applyAlignment="1">
      <alignment horizontal="center" vertical="center" wrapText="1" readingOrder="1"/>
    </xf>
    <xf numFmtId="0" fontId="21" fillId="7" borderId="59" xfId="0" applyNumberFormat="1" applyFont="1" applyFill="1" applyBorder="1" applyAlignment="1">
      <alignment horizontal="center" vertical="center" wrapText="1" readingOrder="1"/>
    </xf>
    <xf numFmtId="0" fontId="21" fillId="7" borderId="60" xfId="0" applyNumberFormat="1" applyFont="1" applyFill="1" applyBorder="1" applyAlignment="1">
      <alignment horizontal="center" vertical="center" wrapText="1" readingOrder="1"/>
    </xf>
    <xf numFmtId="0" fontId="22" fillId="22" borderId="35" xfId="0" applyNumberFormat="1" applyFont="1" applyFill="1" applyBorder="1" applyAlignment="1">
      <alignment horizontal="center" vertical="center" wrapText="1" readingOrder="1"/>
    </xf>
    <xf numFmtId="0" fontId="22" fillId="22" borderId="61" xfId="0" applyNumberFormat="1" applyFont="1" applyFill="1" applyBorder="1" applyAlignment="1">
      <alignment horizontal="center" vertical="center" wrapText="1" readingOrder="1"/>
    </xf>
    <xf numFmtId="0" fontId="22" fillId="22" borderId="62" xfId="0" applyNumberFormat="1" applyFont="1" applyFill="1" applyBorder="1" applyAlignment="1">
      <alignment horizontal="center" vertical="center" wrapText="1" readingOrder="1"/>
    </xf>
    <xf numFmtId="0" fontId="22" fillId="20" borderId="63" xfId="0" applyNumberFormat="1" applyFont="1" applyFill="1" applyBorder="1" applyAlignment="1">
      <alignment horizontal="center" vertical="center" wrapText="1" readingOrder="1"/>
    </xf>
    <xf numFmtId="0" fontId="22" fillId="20" borderId="59" xfId="0" applyNumberFormat="1" applyFont="1" applyFill="1" applyBorder="1" applyAlignment="1">
      <alignment horizontal="center" vertical="center" wrapText="1" readingOrder="1"/>
    </xf>
    <xf numFmtId="0" fontId="22" fillId="20" borderId="60" xfId="0" applyNumberFormat="1" applyFont="1" applyFill="1" applyBorder="1" applyAlignment="1">
      <alignment horizontal="center" vertical="center" wrapText="1" readingOrder="1"/>
    </xf>
    <xf numFmtId="0" fontId="21" fillId="22" borderId="57" xfId="0" applyNumberFormat="1" applyFont="1" applyFill="1" applyBorder="1" applyAlignment="1">
      <alignment horizontal="center" vertical="center" wrapText="1" readingOrder="1"/>
    </xf>
    <xf numFmtId="0" fontId="21" fillId="22" borderId="64" xfId="0" applyNumberFormat="1" applyFont="1" applyFill="1" applyBorder="1" applyAlignment="1">
      <alignment horizontal="center" vertical="center" wrapText="1" readingOrder="1"/>
    </xf>
    <xf numFmtId="0" fontId="21" fillId="22" borderId="58" xfId="0" applyNumberFormat="1" applyFont="1" applyFill="1" applyBorder="1" applyAlignment="1">
      <alignment horizontal="center" vertical="center" wrapText="1" readingOrder="1"/>
    </xf>
    <xf numFmtId="0" fontId="21" fillId="20" borderId="57" xfId="0" applyNumberFormat="1" applyFont="1" applyFill="1" applyBorder="1" applyAlignment="1">
      <alignment horizontal="center" vertical="center" wrapText="1" readingOrder="1"/>
    </xf>
    <xf numFmtId="0" fontId="21" fillId="20" borderId="58" xfId="0" applyNumberFormat="1" applyFont="1" applyFill="1" applyBorder="1" applyAlignment="1">
      <alignment horizontal="center" vertical="center" wrapText="1" readingOrder="1"/>
    </xf>
    <xf numFmtId="0" fontId="21" fillId="3" borderId="57" xfId="0" applyNumberFormat="1" applyFont="1" applyFill="1" applyBorder="1" applyAlignment="1">
      <alignment horizontal="center" vertical="center" wrapText="1" readingOrder="1"/>
    </xf>
    <xf numFmtId="0" fontId="21" fillId="3" borderId="58" xfId="0" applyNumberFormat="1" applyFont="1" applyFill="1" applyBorder="1" applyAlignment="1">
      <alignment horizontal="center" vertical="center" wrapText="1" readingOrder="1"/>
    </xf>
    <xf numFmtId="0" fontId="21" fillId="4" borderId="64" xfId="0" applyNumberFormat="1" applyFont="1" applyFill="1" applyBorder="1" applyAlignment="1">
      <alignment horizontal="center" vertical="center" wrapText="1" readingOrder="1"/>
    </xf>
    <xf numFmtId="0" fontId="21" fillId="7" borderId="63" xfId="0" applyNumberFormat="1" applyFont="1" applyFill="1" applyBorder="1" applyAlignment="1">
      <alignment horizontal="center" vertical="center" wrapText="1" readingOrder="1"/>
    </xf>
    <xf numFmtId="0" fontId="21" fillId="8" borderId="57" xfId="0" applyNumberFormat="1" applyFont="1" applyFill="1" applyBorder="1" applyAlignment="1">
      <alignment horizontal="center" vertical="center" wrapText="1" readingOrder="1"/>
    </xf>
    <xf numFmtId="0" fontId="21" fillId="8" borderId="64" xfId="0" applyNumberFormat="1" applyFont="1" applyFill="1" applyBorder="1" applyAlignment="1">
      <alignment horizontal="center" vertical="center" wrapText="1" readingOrder="1"/>
    </xf>
    <xf numFmtId="0" fontId="21" fillId="8" borderId="58" xfId="0" applyNumberFormat="1" applyFont="1" applyFill="1" applyBorder="1" applyAlignment="1">
      <alignment horizontal="center" vertical="center" wrapText="1" readingOrder="1"/>
    </xf>
    <xf numFmtId="0" fontId="21" fillId="24" borderId="57" xfId="0" applyNumberFormat="1" applyFont="1" applyFill="1" applyBorder="1" applyAlignment="1">
      <alignment horizontal="center" vertical="center" wrapText="1" readingOrder="1"/>
    </xf>
    <xf numFmtId="0" fontId="21" fillId="24" borderId="58" xfId="0" applyNumberFormat="1" applyFont="1" applyFill="1" applyBorder="1" applyAlignment="1">
      <alignment horizontal="center" vertical="center" wrapText="1" readingOrder="1"/>
    </xf>
    <xf numFmtId="0" fontId="21" fillId="24" borderId="57" xfId="0" applyFont="1" applyFill="1" applyBorder="1" applyAlignment="1">
      <alignment horizontal="center" wrapText="1"/>
    </xf>
    <xf numFmtId="0" fontId="21" fillId="24" borderId="58" xfId="0" applyFont="1" applyFill="1" applyBorder="1" applyAlignment="1">
      <alignment horizontal="center" wrapText="1"/>
    </xf>
    <xf numFmtId="0" fontId="21" fillId="27" borderId="57" xfId="0" applyFont="1" applyFill="1" applyBorder="1" applyAlignment="1">
      <alignment horizontal="center" wrapText="1"/>
    </xf>
    <xf numFmtId="0" fontId="21" fillId="27" borderId="58" xfId="0" applyFont="1" applyFill="1" applyBorder="1" applyAlignment="1">
      <alignment horizontal="center" wrapText="1"/>
    </xf>
    <xf numFmtId="0" fontId="23" fillId="28" borderId="34" xfId="0" applyFont="1" applyFill="1" applyBorder="1" applyAlignment="1">
      <alignment horizontal="center" wrapText="1"/>
    </xf>
    <xf numFmtId="0" fontId="23" fillId="28" borderId="0" xfId="0" applyFont="1" applyFill="1" applyBorder="1" applyAlignment="1">
      <alignment horizontal="center" wrapText="1"/>
    </xf>
    <xf numFmtId="0" fontId="22" fillId="0" borderId="0" xfId="0" applyFont="1" applyBorder="1" applyAlignment="1">
      <alignment wrapText="1" readingOrder="1"/>
    </xf>
    <xf numFmtId="0" fontId="22" fillId="0" borderId="65" xfId="0" applyFont="1" applyBorder="1" applyAlignment="1">
      <alignment wrapText="1" readingOrder="1"/>
    </xf>
    <xf numFmtId="0" fontId="22" fillId="0" borderId="65" xfId="0" applyFont="1" applyBorder="1" applyAlignment="1">
      <alignment horizontal="left"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J30"/>
  <sheetViews>
    <sheetView workbookViewId="0" topLeftCell="A1">
      <pane xSplit="1" ySplit="2" topLeftCell="B3" activePane="bottomRight" state="frozen"/>
      <selection pane="topLeft" activeCell="A1" sqref="A1:H1"/>
      <selection pane="topRight" activeCell="A1" sqref="A1:H1"/>
      <selection pane="bottomLeft" activeCell="A1" sqref="A1:H1"/>
      <selection pane="bottomRight" activeCell="C12" sqref="C12"/>
    </sheetView>
  </sheetViews>
  <sheetFormatPr defaultColWidth="9.140625" defaultRowHeight="12.75"/>
  <cols>
    <col min="1" max="1" width="25.00390625" style="1" customWidth="1"/>
    <col min="2" max="2" width="18.7109375" style="1" customWidth="1"/>
    <col min="3" max="4" width="18.140625" style="1" customWidth="1"/>
    <col min="5" max="5" width="18.28125" style="1" customWidth="1"/>
    <col min="6" max="6" width="18.140625" style="1" customWidth="1"/>
    <col min="7" max="7" width="18.7109375" style="1" customWidth="1"/>
    <col min="8" max="8" width="20.57421875" style="1" customWidth="1"/>
    <col min="9" max="9" width="24.28125" style="1" customWidth="1"/>
    <col min="10" max="10" width="17.7109375" style="1" customWidth="1"/>
    <col min="11" max="11" width="20.28125" style="1" customWidth="1"/>
    <col min="12" max="12" width="20.00390625" style="1" customWidth="1"/>
    <col min="13" max="13" width="22.28125" style="1" customWidth="1"/>
    <col min="14" max="14" width="24.57421875" style="1" customWidth="1"/>
    <col min="15" max="15" width="18.421875" style="1" customWidth="1"/>
    <col min="16" max="16" width="17.57421875" style="1" customWidth="1"/>
    <col min="17" max="17" width="17.8515625" style="1" customWidth="1"/>
    <col min="18" max="18" width="17.7109375" style="1" customWidth="1"/>
    <col min="19" max="19" width="19.00390625" style="1" bestFit="1" customWidth="1"/>
    <col min="20" max="20" width="17.140625" style="1" customWidth="1"/>
    <col min="21" max="21" width="17.57421875" style="1" customWidth="1"/>
    <col min="22" max="23" width="17.140625" style="1" customWidth="1"/>
    <col min="24" max="24" width="24.57421875" style="1" bestFit="1" customWidth="1"/>
    <col min="25" max="25" width="25.8515625" style="1" bestFit="1" customWidth="1"/>
    <col min="26" max="16384" width="9.140625" style="1" customWidth="1"/>
  </cols>
  <sheetData>
    <row r="1" spans="1:25" ht="25.5" customHeight="1" thickBot="1">
      <c r="A1" s="539" t="s">
        <v>265</v>
      </c>
      <c r="B1" s="531"/>
      <c r="C1" s="531"/>
      <c r="D1" s="531"/>
      <c r="E1" s="531"/>
      <c r="F1" s="531"/>
      <c r="G1" s="531"/>
      <c r="H1" s="531"/>
      <c r="I1" s="531" t="s">
        <v>265</v>
      </c>
      <c r="J1" s="531"/>
      <c r="K1" s="531"/>
      <c r="L1" s="531"/>
      <c r="M1" s="531"/>
      <c r="N1" s="531"/>
      <c r="O1" s="531" t="s">
        <v>265</v>
      </c>
      <c r="P1" s="531"/>
      <c r="Q1" s="531"/>
      <c r="R1" s="531"/>
      <c r="S1" s="531"/>
      <c r="T1" s="531"/>
      <c r="U1" s="531"/>
      <c r="V1" s="531" t="s">
        <v>265</v>
      </c>
      <c r="W1" s="531"/>
      <c r="X1" s="531"/>
      <c r="Y1" s="531"/>
    </row>
    <row r="2" spans="1:25" s="196" customFormat="1" ht="25.5" customHeight="1" thickBot="1">
      <c r="A2" s="51"/>
      <c r="B2" s="540" t="s">
        <v>84</v>
      </c>
      <c r="C2" s="541"/>
      <c r="D2" s="541"/>
      <c r="E2" s="542"/>
      <c r="F2" s="136" t="s">
        <v>85</v>
      </c>
      <c r="G2" s="543" t="s">
        <v>115</v>
      </c>
      <c r="H2" s="544"/>
      <c r="I2" s="144" t="s">
        <v>137</v>
      </c>
      <c r="J2" s="150" t="s">
        <v>145</v>
      </c>
      <c r="K2" s="545" t="s">
        <v>177</v>
      </c>
      <c r="L2" s="546"/>
      <c r="M2" s="547" t="s">
        <v>187</v>
      </c>
      <c r="N2" s="548"/>
      <c r="O2" s="536" t="s">
        <v>200</v>
      </c>
      <c r="P2" s="537"/>
      <c r="Q2" s="537"/>
      <c r="R2" s="537"/>
      <c r="S2" s="538"/>
      <c r="T2" s="532" t="s">
        <v>232</v>
      </c>
      <c r="U2" s="533"/>
      <c r="V2" s="534" t="s">
        <v>232</v>
      </c>
      <c r="W2" s="535"/>
      <c r="X2" s="193" t="s">
        <v>252</v>
      </c>
      <c r="Y2" s="203" t="s">
        <v>275</v>
      </c>
    </row>
    <row r="3" spans="1:25" ht="12.75">
      <c r="A3" s="47" t="s">
        <v>2</v>
      </c>
      <c r="B3" s="127" t="s">
        <v>11</v>
      </c>
      <c r="C3" s="45" t="s">
        <v>12</v>
      </c>
      <c r="D3" s="45" t="s">
        <v>13</v>
      </c>
      <c r="E3" s="128" t="s">
        <v>16</v>
      </c>
      <c r="F3" s="137" t="s">
        <v>11</v>
      </c>
      <c r="G3" s="101" t="s">
        <v>11</v>
      </c>
      <c r="H3" s="102" t="s">
        <v>12</v>
      </c>
      <c r="I3" s="145" t="s">
        <v>11</v>
      </c>
      <c r="J3" s="151" t="s">
        <v>11</v>
      </c>
      <c r="K3" s="156" t="s">
        <v>11</v>
      </c>
      <c r="L3" s="157" t="s">
        <v>12</v>
      </c>
      <c r="M3" s="164" t="s">
        <v>11</v>
      </c>
      <c r="N3" s="165" t="s">
        <v>12</v>
      </c>
      <c r="O3" s="175" t="s">
        <v>11</v>
      </c>
      <c r="P3" s="18" t="s">
        <v>12</v>
      </c>
      <c r="Q3" s="18" t="s">
        <v>13</v>
      </c>
      <c r="R3" s="18" t="s">
        <v>16</v>
      </c>
      <c r="S3" s="176" t="s">
        <v>17</v>
      </c>
      <c r="T3" s="183" t="s">
        <v>11</v>
      </c>
      <c r="U3" s="46" t="s">
        <v>12</v>
      </c>
      <c r="V3" s="46" t="s">
        <v>13</v>
      </c>
      <c r="W3" s="184" t="s">
        <v>16</v>
      </c>
      <c r="X3" s="515" t="s">
        <v>11</v>
      </c>
      <c r="Y3" s="204" t="s">
        <v>11</v>
      </c>
    </row>
    <row r="4" spans="1:25" ht="12.75">
      <c r="A4" s="11" t="s">
        <v>38</v>
      </c>
      <c r="B4" s="35"/>
      <c r="C4" s="6"/>
      <c r="D4" s="6"/>
      <c r="E4" s="129"/>
      <c r="F4" s="63" t="s">
        <v>77</v>
      </c>
      <c r="G4" s="67" t="s">
        <v>77</v>
      </c>
      <c r="H4" s="68"/>
      <c r="I4" s="146" t="s">
        <v>77</v>
      </c>
      <c r="J4" s="152" t="s">
        <v>77</v>
      </c>
      <c r="K4" s="158"/>
      <c r="L4" s="55"/>
      <c r="M4" s="166" t="s">
        <v>188</v>
      </c>
      <c r="N4" s="167" t="s">
        <v>188</v>
      </c>
      <c r="O4" s="74" t="s">
        <v>77</v>
      </c>
      <c r="P4" s="10" t="s">
        <v>77</v>
      </c>
      <c r="Q4" s="10" t="s">
        <v>77</v>
      </c>
      <c r="R4" s="10" t="s">
        <v>77</v>
      </c>
      <c r="S4" s="38" t="s">
        <v>77</v>
      </c>
      <c r="T4" s="185" t="s">
        <v>77</v>
      </c>
      <c r="U4" s="25" t="s">
        <v>77</v>
      </c>
      <c r="V4" s="25" t="s">
        <v>77</v>
      </c>
      <c r="W4" s="186" t="s">
        <v>77</v>
      </c>
      <c r="X4" s="516" t="s">
        <v>77</v>
      </c>
      <c r="Y4" s="194" t="s">
        <v>77</v>
      </c>
    </row>
    <row r="5" spans="1:25" ht="12.75">
      <c r="A5" s="11" t="s">
        <v>3</v>
      </c>
      <c r="B5" s="35" t="s">
        <v>64</v>
      </c>
      <c r="C5" s="6" t="s">
        <v>64</v>
      </c>
      <c r="D5" s="6" t="s">
        <v>64</v>
      </c>
      <c r="E5" s="129" t="s">
        <v>64</v>
      </c>
      <c r="F5" s="63" t="s">
        <v>86</v>
      </c>
      <c r="G5" s="67" t="s">
        <v>116</v>
      </c>
      <c r="H5" s="68" t="s">
        <v>309</v>
      </c>
      <c r="I5" s="146" t="s">
        <v>138</v>
      </c>
      <c r="J5" s="152" t="s">
        <v>146</v>
      </c>
      <c r="K5" s="158" t="s">
        <v>181</v>
      </c>
      <c r="L5" s="55" t="s">
        <v>181</v>
      </c>
      <c r="M5" s="166" t="s">
        <v>138</v>
      </c>
      <c r="N5" s="167" t="s">
        <v>138</v>
      </c>
      <c r="O5" s="74" t="s">
        <v>86</v>
      </c>
      <c r="P5" s="10" t="s">
        <v>109</v>
      </c>
      <c r="Q5" s="10" t="s">
        <v>109</v>
      </c>
      <c r="R5" s="10" t="s">
        <v>109</v>
      </c>
      <c r="S5" s="38" t="s">
        <v>109</v>
      </c>
      <c r="T5" s="185" t="s">
        <v>146</v>
      </c>
      <c r="U5" s="25" t="s">
        <v>146</v>
      </c>
      <c r="V5" s="25" t="s">
        <v>146</v>
      </c>
      <c r="W5" s="186" t="s">
        <v>146</v>
      </c>
      <c r="X5" s="516" t="s">
        <v>86</v>
      </c>
      <c r="Y5" s="194" t="s">
        <v>276</v>
      </c>
    </row>
    <row r="6" spans="1:25" ht="13.5" customHeight="1">
      <c r="A6" s="11" t="s">
        <v>4</v>
      </c>
      <c r="B6" s="35" t="s">
        <v>65</v>
      </c>
      <c r="C6" s="6" t="s">
        <v>65</v>
      </c>
      <c r="D6" s="6" t="s">
        <v>65</v>
      </c>
      <c r="E6" s="129" t="s">
        <v>65</v>
      </c>
      <c r="F6" s="63" t="s">
        <v>111</v>
      </c>
      <c r="G6" s="67" t="s">
        <v>117</v>
      </c>
      <c r="H6" s="68" t="s">
        <v>310</v>
      </c>
      <c r="I6" s="146" t="s">
        <v>139</v>
      </c>
      <c r="J6" s="152" t="s">
        <v>147</v>
      </c>
      <c r="K6" s="158" t="s">
        <v>147</v>
      </c>
      <c r="L6" s="55" t="s">
        <v>147</v>
      </c>
      <c r="M6" s="166" t="s">
        <v>189</v>
      </c>
      <c r="N6" s="167" t="s">
        <v>198</v>
      </c>
      <c r="O6" s="74" t="s">
        <v>201</v>
      </c>
      <c r="P6" s="10" t="s">
        <v>205</v>
      </c>
      <c r="Q6" s="10" t="s">
        <v>209</v>
      </c>
      <c r="R6" s="10" t="s">
        <v>211</v>
      </c>
      <c r="S6" s="38" t="s">
        <v>211</v>
      </c>
      <c r="T6" s="185" t="s">
        <v>316</v>
      </c>
      <c r="U6" s="25" t="s">
        <v>316</v>
      </c>
      <c r="V6" s="25" t="s">
        <v>316</v>
      </c>
      <c r="W6" s="186" t="s">
        <v>316</v>
      </c>
      <c r="X6" s="516" t="s">
        <v>65</v>
      </c>
      <c r="Y6" s="194" t="s">
        <v>277</v>
      </c>
    </row>
    <row r="7" spans="1:25" ht="26.25" customHeight="1">
      <c r="A7" s="11" t="s">
        <v>39</v>
      </c>
      <c r="B7" s="35" t="s">
        <v>63</v>
      </c>
      <c r="C7" s="6" t="s">
        <v>63</v>
      </c>
      <c r="D7" s="6" t="s">
        <v>63</v>
      </c>
      <c r="E7" s="129" t="s">
        <v>63</v>
      </c>
      <c r="F7" s="63" t="s">
        <v>63</v>
      </c>
      <c r="G7" s="67" t="s">
        <v>118</v>
      </c>
      <c r="H7" s="68" t="s">
        <v>307</v>
      </c>
      <c r="I7" s="146" t="s">
        <v>140</v>
      </c>
      <c r="J7" s="152" t="s">
        <v>148</v>
      </c>
      <c r="K7" s="158" t="s">
        <v>182</v>
      </c>
      <c r="L7" s="55" t="s">
        <v>148</v>
      </c>
      <c r="M7" s="166" t="s">
        <v>190</v>
      </c>
      <c r="N7" s="167" t="s">
        <v>199</v>
      </c>
      <c r="O7" s="74" t="s">
        <v>202</v>
      </c>
      <c r="P7" s="10" t="s">
        <v>206</v>
      </c>
      <c r="Q7" s="10" t="s">
        <v>206</v>
      </c>
      <c r="R7" s="10" t="s">
        <v>206</v>
      </c>
      <c r="S7" s="38" t="s">
        <v>206</v>
      </c>
      <c r="T7" s="185" t="s">
        <v>233</v>
      </c>
      <c r="U7" s="25" t="s">
        <v>233</v>
      </c>
      <c r="V7" s="25" t="s">
        <v>233</v>
      </c>
      <c r="W7" s="186" t="s">
        <v>233</v>
      </c>
      <c r="X7" s="516" t="s">
        <v>63</v>
      </c>
      <c r="Y7" s="194" t="s">
        <v>278</v>
      </c>
    </row>
    <row r="8" spans="1:114" ht="12.75">
      <c r="A8" s="11" t="s">
        <v>40</v>
      </c>
      <c r="B8" s="130">
        <v>1</v>
      </c>
      <c r="C8" s="22">
        <v>1</v>
      </c>
      <c r="D8" s="22">
        <v>1</v>
      </c>
      <c r="E8" s="131">
        <v>1</v>
      </c>
      <c r="F8" s="138">
        <v>1</v>
      </c>
      <c r="G8" s="140">
        <v>1</v>
      </c>
      <c r="H8" s="141"/>
      <c r="I8" s="147">
        <v>1</v>
      </c>
      <c r="J8" s="153">
        <v>1</v>
      </c>
      <c r="K8" s="159">
        <v>1</v>
      </c>
      <c r="L8" s="160">
        <v>1</v>
      </c>
      <c r="M8" s="168">
        <v>1</v>
      </c>
      <c r="N8" s="169">
        <v>1</v>
      </c>
      <c r="O8" s="177">
        <v>1</v>
      </c>
      <c r="P8" s="23">
        <v>1</v>
      </c>
      <c r="Q8" s="23">
        <v>1</v>
      </c>
      <c r="R8" s="23">
        <v>1</v>
      </c>
      <c r="S8" s="178">
        <v>1</v>
      </c>
      <c r="T8" s="187">
        <v>1</v>
      </c>
      <c r="U8" s="24">
        <v>1</v>
      </c>
      <c r="V8" s="24">
        <v>1</v>
      </c>
      <c r="W8" s="188">
        <v>1</v>
      </c>
      <c r="X8" s="517">
        <v>1</v>
      </c>
      <c r="Y8" s="205">
        <v>1</v>
      </c>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25" ht="12.75">
      <c r="A9" s="11" t="s">
        <v>41</v>
      </c>
      <c r="B9" s="35" t="s">
        <v>62</v>
      </c>
      <c r="C9" s="6" t="s">
        <v>62</v>
      </c>
      <c r="D9" s="6" t="s">
        <v>62</v>
      </c>
      <c r="E9" s="129" t="s">
        <v>62</v>
      </c>
      <c r="F9" s="63" t="s">
        <v>62</v>
      </c>
      <c r="G9" s="67" t="s">
        <v>303</v>
      </c>
      <c r="H9" s="68" t="s">
        <v>179</v>
      </c>
      <c r="I9" s="146" t="s">
        <v>103</v>
      </c>
      <c r="J9" s="152" t="s">
        <v>149</v>
      </c>
      <c r="K9" s="158" t="s">
        <v>149</v>
      </c>
      <c r="L9" s="55" t="s">
        <v>149</v>
      </c>
      <c r="M9" s="166" t="s">
        <v>319</v>
      </c>
      <c r="N9" s="167" t="s">
        <v>103</v>
      </c>
      <c r="O9" s="74" t="s">
        <v>103</v>
      </c>
      <c r="P9" s="10" t="s">
        <v>103</v>
      </c>
      <c r="Q9" s="10" t="s">
        <v>103</v>
      </c>
      <c r="R9" s="10" t="s">
        <v>103</v>
      </c>
      <c r="S9" s="38" t="s">
        <v>103</v>
      </c>
      <c r="T9" s="185" t="s">
        <v>149</v>
      </c>
      <c r="U9" s="25" t="s">
        <v>149</v>
      </c>
      <c r="V9" s="25" t="s">
        <v>149</v>
      </c>
      <c r="W9" s="186" t="s">
        <v>149</v>
      </c>
      <c r="X9" s="516" t="s">
        <v>62</v>
      </c>
      <c r="Y9" s="194" t="s">
        <v>103</v>
      </c>
    </row>
    <row r="10" spans="1:25" ht="14.25" customHeight="1">
      <c r="A10" s="11" t="s">
        <v>42</v>
      </c>
      <c r="B10" s="35" t="s">
        <v>267</v>
      </c>
      <c r="C10" s="6" t="s">
        <v>267</v>
      </c>
      <c r="D10" s="6" t="s">
        <v>267</v>
      </c>
      <c r="E10" s="129" t="s">
        <v>267</v>
      </c>
      <c r="F10" s="63" t="s">
        <v>268</v>
      </c>
      <c r="G10" s="67" t="s">
        <v>119</v>
      </c>
      <c r="H10" s="68" t="s">
        <v>308</v>
      </c>
      <c r="I10" s="146" t="s">
        <v>141</v>
      </c>
      <c r="J10" s="152" t="s">
        <v>287</v>
      </c>
      <c r="K10" s="158" t="s">
        <v>183</v>
      </c>
      <c r="L10" s="55" t="s">
        <v>183</v>
      </c>
      <c r="M10" s="166" t="s">
        <v>191</v>
      </c>
      <c r="N10" s="167" t="s">
        <v>106</v>
      </c>
      <c r="O10" s="74" t="s">
        <v>207</v>
      </c>
      <c r="P10" s="10" t="s">
        <v>207</v>
      </c>
      <c r="Q10" s="10" t="s">
        <v>207</v>
      </c>
      <c r="R10" s="10" t="s">
        <v>207</v>
      </c>
      <c r="S10" s="38" t="s">
        <v>207</v>
      </c>
      <c r="T10" s="185" t="s">
        <v>141</v>
      </c>
      <c r="U10" s="25" t="s">
        <v>141</v>
      </c>
      <c r="V10" s="25" t="s">
        <v>141</v>
      </c>
      <c r="W10" s="186" t="s">
        <v>234</v>
      </c>
      <c r="X10" s="516" t="s">
        <v>266</v>
      </c>
      <c r="Y10" s="194" t="s">
        <v>279</v>
      </c>
    </row>
    <row r="11" spans="1:25" ht="15" customHeight="1">
      <c r="A11" s="11" t="s">
        <v>43</v>
      </c>
      <c r="B11" s="35" t="s">
        <v>272</v>
      </c>
      <c r="C11" s="6" t="s">
        <v>271</v>
      </c>
      <c r="D11" s="6" t="s">
        <v>270</v>
      </c>
      <c r="E11" s="129" t="s">
        <v>269</v>
      </c>
      <c r="F11" s="63" t="s">
        <v>272</v>
      </c>
      <c r="G11" s="67" t="s">
        <v>120</v>
      </c>
      <c r="H11" s="68" t="s">
        <v>134</v>
      </c>
      <c r="I11" s="146" t="s">
        <v>185</v>
      </c>
      <c r="J11" s="152" t="s">
        <v>150</v>
      </c>
      <c r="K11" s="158" t="s">
        <v>185</v>
      </c>
      <c r="L11" s="55" t="s">
        <v>185</v>
      </c>
      <c r="M11" s="166" t="s">
        <v>185</v>
      </c>
      <c r="N11" s="167" t="s">
        <v>185</v>
      </c>
      <c r="O11" s="74" t="s">
        <v>185</v>
      </c>
      <c r="P11" s="10" t="s">
        <v>185</v>
      </c>
      <c r="Q11" s="10" t="s">
        <v>185</v>
      </c>
      <c r="R11" s="10" t="s">
        <v>185</v>
      </c>
      <c r="S11" s="38" t="s">
        <v>185</v>
      </c>
      <c r="T11" s="185" t="s">
        <v>236</v>
      </c>
      <c r="U11" s="25" t="s">
        <v>237</v>
      </c>
      <c r="V11" s="25" t="s">
        <v>238</v>
      </c>
      <c r="W11" s="186" t="s">
        <v>235</v>
      </c>
      <c r="X11" s="516" t="s">
        <v>272</v>
      </c>
      <c r="Y11" s="194" t="s">
        <v>235</v>
      </c>
    </row>
    <row r="12" spans="1:25" ht="25.5">
      <c r="A12" s="11" t="s">
        <v>44</v>
      </c>
      <c r="B12" s="35" t="s">
        <v>61</v>
      </c>
      <c r="C12" s="6" t="s">
        <v>61</v>
      </c>
      <c r="D12" s="6" t="s">
        <v>61</v>
      </c>
      <c r="E12" s="129" t="s">
        <v>61</v>
      </c>
      <c r="F12" s="63" t="s">
        <v>112</v>
      </c>
      <c r="G12" s="67" t="s">
        <v>121</v>
      </c>
      <c r="H12" s="68" t="s">
        <v>239</v>
      </c>
      <c r="I12" s="146" t="s">
        <v>121</v>
      </c>
      <c r="J12" s="152" t="s">
        <v>151</v>
      </c>
      <c r="K12" s="158" t="s">
        <v>184</v>
      </c>
      <c r="L12" s="55" t="s">
        <v>186</v>
      </c>
      <c r="M12" s="166" t="s">
        <v>192</v>
      </c>
      <c r="N12" s="167" t="s">
        <v>192</v>
      </c>
      <c r="O12" s="74" t="s">
        <v>61</v>
      </c>
      <c r="P12" s="10" t="s">
        <v>61</v>
      </c>
      <c r="Q12" s="10" t="s">
        <v>61</v>
      </c>
      <c r="R12" s="10" t="s">
        <v>61</v>
      </c>
      <c r="S12" s="38" t="s">
        <v>61</v>
      </c>
      <c r="T12" s="185" t="s">
        <v>229</v>
      </c>
      <c r="U12" s="25" t="s">
        <v>229</v>
      </c>
      <c r="V12" s="25" t="s">
        <v>229</v>
      </c>
      <c r="W12" s="186" t="s">
        <v>229</v>
      </c>
      <c r="X12" s="516" t="s">
        <v>61</v>
      </c>
      <c r="Y12" s="194" t="s">
        <v>192</v>
      </c>
    </row>
    <row r="13" spans="1:25" ht="12.75">
      <c r="A13" s="11" t="s">
        <v>45</v>
      </c>
      <c r="B13" s="35" t="s">
        <v>126</v>
      </c>
      <c r="C13" s="6" t="s">
        <v>126</v>
      </c>
      <c r="D13" s="6" t="s">
        <v>126</v>
      </c>
      <c r="E13" s="129" t="s">
        <v>126</v>
      </c>
      <c r="F13" s="63" t="s">
        <v>126</v>
      </c>
      <c r="G13" s="67" t="s">
        <v>122</v>
      </c>
      <c r="H13" s="68" t="s">
        <v>311</v>
      </c>
      <c r="I13" s="146" t="s">
        <v>288</v>
      </c>
      <c r="J13" s="152" t="s">
        <v>152</v>
      </c>
      <c r="K13" s="158">
        <v>5</v>
      </c>
      <c r="L13" s="55">
        <v>5</v>
      </c>
      <c r="M13" s="170" t="s">
        <v>193</v>
      </c>
      <c r="N13" s="167" t="s">
        <v>193</v>
      </c>
      <c r="O13" s="74">
        <v>5</v>
      </c>
      <c r="P13" s="10">
        <v>5</v>
      </c>
      <c r="Q13" s="10">
        <v>5</v>
      </c>
      <c r="R13" s="10">
        <v>5</v>
      </c>
      <c r="S13" s="38">
        <v>5</v>
      </c>
      <c r="T13" s="185" t="s">
        <v>230</v>
      </c>
      <c r="U13" s="25" t="s">
        <v>230</v>
      </c>
      <c r="V13" s="25" t="s">
        <v>230</v>
      </c>
      <c r="W13" s="186" t="s">
        <v>230</v>
      </c>
      <c r="X13" s="516" t="s">
        <v>126</v>
      </c>
      <c r="Y13" s="194">
        <v>5</v>
      </c>
    </row>
    <row r="14" spans="1:25" ht="12.75">
      <c r="A14" s="11" t="s">
        <v>46</v>
      </c>
      <c r="B14" s="35" t="s">
        <v>60</v>
      </c>
      <c r="C14" s="6" t="s">
        <v>60</v>
      </c>
      <c r="D14" s="6" t="s">
        <v>60</v>
      </c>
      <c r="E14" s="129" t="s">
        <v>60</v>
      </c>
      <c r="F14" s="63"/>
      <c r="G14" s="67" t="s">
        <v>53</v>
      </c>
      <c r="H14" s="68" t="s">
        <v>312</v>
      </c>
      <c r="I14" s="146" t="s">
        <v>53</v>
      </c>
      <c r="J14" s="152" t="s">
        <v>53</v>
      </c>
      <c r="K14" s="158" t="s">
        <v>53</v>
      </c>
      <c r="L14" s="55" t="s">
        <v>53</v>
      </c>
      <c r="M14" s="166" t="s">
        <v>194</v>
      </c>
      <c r="N14" s="167" t="s">
        <v>194</v>
      </c>
      <c r="O14" s="74"/>
      <c r="P14" s="10"/>
      <c r="Q14" s="10"/>
      <c r="R14" s="10"/>
      <c r="S14" s="38"/>
      <c r="T14" s="185" t="s">
        <v>53</v>
      </c>
      <c r="U14" s="25" t="s">
        <v>53</v>
      </c>
      <c r="V14" s="25" t="s">
        <v>53</v>
      </c>
      <c r="W14" s="186" t="s">
        <v>53</v>
      </c>
      <c r="X14" s="516" t="s">
        <v>53</v>
      </c>
      <c r="Y14" s="194" t="s">
        <v>53</v>
      </c>
    </row>
    <row r="15" spans="1:25" ht="28.5" customHeight="1">
      <c r="A15" s="11" t="s">
        <v>47</v>
      </c>
      <c r="B15" s="35" t="s">
        <v>59</v>
      </c>
      <c r="C15" s="6" t="s">
        <v>59</v>
      </c>
      <c r="D15" s="6" t="s">
        <v>59</v>
      </c>
      <c r="E15" s="129" t="s">
        <v>59</v>
      </c>
      <c r="F15" s="63" t="s">
        <v>126</v>
      </c>
      <c r="G15" s="67" t="s">
        <v>304</v>
      </c>
      <c r="H15" s="68" t="s">
        <v>135</v>
      </c>
      <c r="I15" s="146" t="s">
        <v>142</v>
      </c>
      <c r="J15" s="152" t="s">
        <v>153</v>
      </c>
      <c r="K15" s="158" t="s">
        <v>126</v>
      </c>
      <c r="L15" s="55" t="s">
        <v>126</v>
      </c>
      <c r="M15" s="166" t="s">
        <v>195</v>
      </c>
      <c r="N15" s="167" t="s">
        <v>195</v>
      </c>
      <c r="O15" s="74" t="s">
        <v>203</v>
      </c>
      <c r="P15" s="10" t="s">
        <v>203</v>
      </c>
      <c r="Q15" s="10" t="s">
        <v>210</v>
      </c>
      <c r="R15" s="10" t="s">
        <v>210</v>
      </c>
      <c r="S15" s="38" t="s">
        <v>210</v>
      </c>
      <c r="T15" s="185" t="s">
        <v>126</v>
      </c>
      <c r="U15" s="25" t="s">
        <v>126</v>
      </c>
      <c r="V15" s="25" t="s">
        <v>126</v>
      </c>
      <c r="W15" s="186" t="s">
        <v>126</v>
      </c>
      <c r="X15" s="516" t="s">
        <v>253</v>
      </c>
      <c r="Y15" s="194" t="s">
        <v>280</v>
      </c>
    </row>
    <row r="16" spans="1:25" ht="27" customHeight="1">
      <c r="A16" s="11" t="s">
        <v>48</v>
      </c>
      <c r="B16" s="35" t="s">
        <v>55</v>
      </c>
      <c r="C16" s="129" t="s">
        <v>54</v>
      </c>
      <c r="D16" s="6" t="s">
        <v>55</v>
      </c>
      <c r="E16" s="129" t="s">
        <v>54</v>
      </c>
      <c r="F16" s="63" t="s">
        <v>295</v>
      </c>
      <c r="G16" s="67" t="s">
        <v>305</v>
      </c>
      <c r="H16" s="103" t="s">
        <v>136</v>
      </c>
      <c r="I16" s="146" t="s">
        <v>143</v>
      </c>
      <c r="J16" s="152" t="s">
        <v>154</v>
      </c>
      <c r="K16" s="158" t="s">
        <v>154</v>
      </c>
      <c r="L16" s="55" t="s">
        <v>154</v>
      </c>
      <c r="M16" s="166" t="s">
        <v>196</v>
      </c>
      <c r="N16" s="167" t="s">
        <v>126</v>
      </c>
      <c r="O16" s="74" t="s">
        <v>204</v>
      </c>
      <c r="P16" s="10" t="s">
        <v>208</v>
      </c>
      <c r="Q16" s="10" t="s">
        <v>208</v>
      </c>
      <c r="R16" s="10" t="s">
        <v>208</v>
      </c>
      <c r="S16" s="38" t="s">
        <v>208</v>
      </c>
      <c r="T16" s="185" t="s">
        <v>231</v>
      </c>
      <c r="U16" s="25" t="s">
        <v>154</v>
      </c>
      <c r="V16" s="25" t="s">
        <v>231</v>
      </c>
      <c r="W16" s="186" t="s">
        <v>154</v>
      </c>
      <c r="X16" s="516" t="s">
        <v>322</v>
      </c>
      <c r="Y16" s="194" t="s">
        <v>281</v>
      </c>
    </row>
    <row r="17" spans="1:28" ht="39" thickBot="1">
      <c r="A17" s="324" t="s">
        <v>49</v>
      </c>
      <c r="B17" s="376" t="s">
        <v>126</v>
      </c>
      <c r="C17" s="377" t="s">
        <v>126</v>
      </c>
      <c r="D17" s="377" t="s">
        <v>126</v>
      </c>
      <c r="E17" s="378" t="s">
        <v>126</v>
      </c>
      <c r="F17" s="217" t="s">
        <v>126</v>
      </c>
      <c r="G17" s="208" t="s">
        <v>306</v>
      </c>
      <c r="H17" s="210" t="s">
        <v>126</v>
      </c>
      <c r="I17" s="379" t="s">
        <v>144</v>
      </c>
      <c r="J17" s="381" t="s">
        <v>126</v>
      </c>
      <c r="K17" s="382" t="s">
        <v>126</v>
      </c>
      <c r="L17" s="383" t="s">
        <v>126</v>
      </c>
      <c r="M17" s="384" t="s">
        <v>197</v>
      </c>
      <c r="N17" s="385" t="s">
        <v>197</v>
      </c>
      <c r="O17" s="386" t="s">
        <v>126</v>
      </c>
      <c r="P17" s="387" t="s">
        <v>126</v>
      </c>
      <c r="Q17" s="387" t="s">
        <v>126</v>
      </c>
      <c r="R17" s="387" t="s">
        <v>126</v>
      </c>
      <c r="S17" s="388" t="s">
        <v>212</v>
      </c>
      <c r="T17" s="389" t="s">
        <v>126</v>
      </c>
      <c r="U17" s="390" t="s">
        <v>126</v>
      </c>
      <c r="V17" s="390" t="s">
        <v>126</v>
      </c>
      <c r="W17" s="391" t="s">
        <v>126</v>
      </c>
      <c r="X17" s="518" t="s">
        <v>254</v>
      </c>
      <c r="Y17" s="392" t="s">
        <v>126</v>
      </c>
      <c r="AB17" s="50"/>
    </row>
    <row r="18" spans="1:25" ht="26.25" customHeight="1" thickTop="1">
      <c r="A18" s="323" t="s">
        <v>50</v>
      </c>
      <c r="B18" s="127" t="s">
        <v>52</v>
      </c>
      <c r="C18" s="45" t="s">
        <v>52</v>
      </c>
      <c r="D18" s="45" t="s">
        <v>52</v>
      </c>
      <c r="E18" s="128" t="s">
        <v>52</v>
      </c>
      <c r="F18" s="137" t="s">
        <v>113</v>
      </c>
      <c r="G18" s="101" t="s">
        <v>52</v>
      </c>
      <c r="H18" s="102"/>
      <c r="I18" s="145" t="s">
        <v>100</v>
      </c>
      <c r="J18" s="151" t="s">
        <v>100</v>
      </c>
      <c r="K18" s="156" t="s">
        <v>100</v>
      </c>
      <c r="L18" s="157" t="s">
        <v>100</v>
      </c>
      <c r="M18" s="164" t="s">
        <v>100</v>
      </c>
      <c r="N18" s="165" t="s">
        <v>100</v>
      </c>
      <c r="O18" s="175" t="s">
        <v>100</v>
      </c>
      <c r="P18" s="18" t="s">
        <v>100</v>
      </c>
      <c r="Q18" s="18" t="s">
        <v>100</v>
      </c>
      <c r="R18" s="18" t="s">
        <v>100</v>
      </c>
      <c r="S18" s="176" t="s">
        <v>100</v>
      </c>
      <c r="T18" s="183" t="s">
        <v>100</v>
      </c>
      <c r="U18" s="46" t="s">
        <v>100</v>
      </c>
      <c r="V18" s="46" t="s">
        <v>100</v>
      </c>
      <c r="W18" s="184" t="s">
        <v>100</v>
      </c>
      <c r="X18" s="515" t="s">
        <v>52</v>
      </c>
      <c r="Y18" s="380" t="s">
        <v>52</v>
      </c>
    </row>
    <row r="19" spans="1:25" ht="13.5" customHeight="1" thickBot="1">
      <c r="A19" s="346" t="s">
        <v>0</v>
      </c>
      <c r="B19" s="376">
        <v>40</v>
      </c>
      <c r="C19" s="377">
        <v>40</v>
      </c>
      <c r="D19" s="377">
        <v>40</v>
      </c>
      <c r="E19" s="378">
        <v>40</v>
      </c>
      <c r="F19" s="217">
        <v>40</v>
      </c>
      <c r="G19" s="208">
        <v>40</v>
      </c>
      <c r="H19" s="210">
        <v>40</v>
      </c>
      <c r="I19" s="379">
        <v>40</v>
      </c>
      <c r="J19" s="381">
        <v>40</v>
      </c>
      <c r="K19" s="382">
        <v>11</v>
      </c>
      <c r="L19" s="383">
        <v>11</v>
      </c>
      <c r="M19" s="384">
        <v>40</v>
      </c>
      <c r="N19" s="385">
        <v>40</v>
      </c>
      <c r="O19" s="386">
        <v>40</v>
      </c>
      <c r="P19" s="387">
        <v>40</v>
      </c>
      <c r="Q19" s="387">
        <v>40</v>
      </c>
      <c r="R19" s="387">
        <v>40</v>
      </c>
      <c r="S19" s="388">
        <v>40</v>
      </c>
      <c r="T19" s="389">
        <v>40</v>
      </c>
      <c r="U19" s="390">
        <v>40</v>
      </c>
      <c r="V19" s="390">
        <v>40</v>
      </c>
      <c r="W19" s="391">
        <v>40</v>
      </c>
      <c r="X19" s="518">
        <v>40</v>
      </c>
      <c r="Y19" s="392">
        <v>40</v>
      </c>
    </row>
    <row r="20" spans="1:25" s="2" customFormat="1" ht="15" customHeight="1" thickTop="1">
      <c r="A20" s="333" t="s">
        <v>51</v>
      </c>
      <c r="B20" s="393">
        <v>15080</v>
      </c>
      <c r="C20" s="394">
        <v>15080</v>
      </c>
      <c r="D20" s="394">
        <v>15080</v>
      </c>
      <c r="E20" s="395">
        <v>15080</v>
      </c>
      <c r="F20" s="137" t="s">
        <v>114</v>
      </c>
      <c r="G20" s="396"/>
      <c r="H20" s="356">
        <v>16655</v>
      </c>
      <c r="I20" s="397"/>
      <c r="J20" s="398"/>
      <c r="K20" s="399"/>
      <c r="L20" s="400"/>
      <c r="M20" s="401"/>
      <c r="N20" s="402"/>
      <c r="O20" s="403">
        <v>13989</v>
      </c>
      <c r="P20" s="403">
        <v>13989</v>
      </c>
      <c r="Q20" s="403">
        <v>13989</v>
      </c>
      <c r="R20" s="403">
        <v>13989</v>
      </c>
      <c r="S20" s="373">
        <v>13989</v>
      </c>
      <c r="T20" s="404"/>
      <c r="U20" s="405"/>
      <c r="V20" s="405"/>
      <c r="W20" s="406"/>
      <c r="X20" s="519"/>
      <c r="Y20" s="407">
        <v>15480</v>
      </c>
    </row>
    <row r="21" spans="1:25" s="2" customFormat="1" ht="12.75">
      <c r="A21" s="13" t="s">
        <v>56</v>
      </c>
      <c r="B21" s="132">
        <v>313200</v>
      </c>
      <c r="C21" s="7">
        <v>328280</v>
      </c>
      <c r="D21" s="7">
        <v>302760</v>
      </c>
      <c r="E21" s="133">
        <v>322480</v>
      </c>
      <c r="F21" s="446">
        <v>290700</v>
      </c>
      <c r="G21" s="118">
        <v>315336</v>
      </c>
      <c r="H21" s="103">
        <v>262793</v>
      </c>
      <c r="I21" s="148">
        <v>291310</v>
      </c>
      <c r="J21" s="154">
        <v>263750</v>
      </c>
      <c r="K21" s="161">
        <f>(3406+531)*84</f>
        <v>330708</v>
      </c>
      <c r="L21" s="56">
        <f>(3496+(16/100*3496))*84</f>
        <v>340650.24</v>
      </c>
      <c r="M21" s="171"/>
      <c r="N21" s="172"/>
      <c r="O21" s="179">
        <v>185186</v>
      </c>
      <c r="P21" s="49">
        <v>277140</v>
      </c>
      <c r="Q21" s="49">
        <v>284646</v>
      </c>
      <c r="R21" s="49">
        <v>304350</v>
      </c>
      <c r="S21" s="180">
        <v>313051</v>
      </c>
      <c r="T21" s="189">
        <v>202800</v>
      </c>
      <c r="U21" s="26">
        <v>221495</v>
      </c>
      <c r="V21" s="26">
        <v>281638</v>
      </c>
      <c r="W21" s="190">
        <v>301412</v>
      </c>
      <c r="X21" s="520">
        <v>344800</v>
      </c>
      <c r="Y21" s="195">
        <v>239940</v>
      </c>
    </row>
    <row r="22" spans="1:25" s="2" customFormat="1" ht="13.5" thickBot="1">
      <c r="A22" s="361" t="s">
        <v>66</v>
      </c>
      <c r="B22" s="413">
        <f>B21+B20</f>
        <v>328280</v>
      </c>
      <c r="C22" s="414">
        <f>C21+C20</f>
        <v>343360</v>
      </c>
      <c r="D22" s="414">
        <f>D21+D20</f>
        <v>317840</v>
      </c>
      <c r="E22" s="415">
        <f>E21+E20</f>
        <v>337560</v>
      </c>
      <c r="F22" s="416"/>
      <c r="G22" s="417"/>
      <c r="H22" s="418">
        <f>H21+H20</f>
        <v>279448</v>
      </c>
      <c r="I22" s="419"/>
      <c r="J22" s="432"/>
      <c r="K22" s="433"/>
      <c r="L22" s="434"/>
      <c r="M22" s="435">
        <v>284643.51</v>
      </c>
      <c r="N22" s="436">
        <v>287867.34</v>
      </c>
      <c r="O22" s="437">
        <v>199175</v>
      </c>
      <c r="P22" s="438">
        <v>291129</v>
      </c>
      <c r="Q22" s="438">
        <v>298635</v>
      </c>
      <c r="R22" s="438">
        <v>318339</v>
      </c>
      <c r="S22" s="439">
        <v>327040</v>
      </c>
      <c r="T22" s="440"/>
      <c r="U22" s="441"/>
      <c r="V22" s="441"/>
      <c r="W22" s="442"/>
      <c r="X22" s="521"/>
      <c r="Y22" s="443">
        <f>Y21+Y20</f>
        <v>255420</v>
      </c>
    </row>
    <row r="23" spans="1:25" s="41" customFormat="1" ht="13.5" thickTop="1">
      <c r="A23" s="333" t="s">
        <v>57</v>
      </c>
      <c r="B23" s="408">
        <f aca="true" t="shared" si="0" ref="B23:L23">B21*B19</f>
        <v>12528000</v>
      </c>
      <c r="C23" s="409">
        <f t="shared" si="0"/>
        <v>13131200</v>
      </c>
      <c r="D23" s="409">
        <f>D21*D19</f>
        <v>12110400</v>
      </c>
      <c r="E23" s="410">
        <f t="shared" si="0"/>
        <v>12899200</v>
      </c>
      <c r="F23" s="411">
        <f t="shared" si="0"/>
        <v>11628000</v>
      </c>
      <c r="G23" s="337">
        <f t="shared" si="0"/>
        <v>12613440</v>
      </c>
      <c r="H23" s="339">
        <f t="shared" si="0"/>
        <v>10511720</v>
      </c>
      <c r="I23" s="412">
        <f t="shared" si="0"/>
        <v>11652400</v>
      </c>
      <c r="J23" s="420">
        <f t="shared" si="0"/>
        <v>10550000</v>
      </c>
      <c r="K23" s="421">
        <f>K21*K19</f>
        <v>3637788</v>
      </c>
      <c r="L23" s="422">
        <f t="shared" si="0"/>
        <v>3747152.6399999997</v>
      </c>
      <c r="M23" s="423"/>
      <c r="N23" s="424"/>
      <c r="O23" s="425">
        <f aca="true" t="shared" si="1" ref="O23:X23">O21*O19</f>
        <v>7407440</v>
      </c>
      <c r="P23" s="426">
        <f t="shared" si="1"/>
        <v>11085600</v>
      </c>
      <c r="Q23" s="426">
        <f t="shared" si="1"/>
        <v>11385840</v>
      </c>
      <c r="R23" s="426">
        <f t="shared" si="1"/>
        <v>12174000</v>
      </c>
      <c r="S23" s="427">
        <f t="shared" si="1"/>
        <v>12522040</v>
      </c>
      <c r="T23" s="428">
        <f t="shared" si="1"/>
        <v>8112000</v>
      </c>
      <c r="U23" s="429">
        <f t="shared" si="1"/>
        <v>8859800</v>
      </c>
      <c r="V23" s="429">
        <f>V21*V19</f>
        <v>11265520</v>
      </c>
      <c r="W23" s="430">
        <f>W21*W19</f>
        <v>12056480</v>
      </c>
      <c r="X23" s="522">
        <f t="shared" si="1"/>
        <v>13792000</v>
      </c>
      <c r="Y23" s="431">
        <f>Y21*Y19</f>
        <v>9597600</v>
      </c>
    </row>
    <row r="24" spans="1:25" s="41" customFormat="1" ht="13.5" thickBot="1">
      <c r="A24" s="361" t="s">
        <v>58</v>
      </c>
      <c r="B24" s="476">
        <f>B22*B19</f>
        <v>13131200</v>
      </c>
      <c r="C24" s="477">
        <f>C22*C19</f>
        <v>13734400</v>
      </c>
      <c r="D24" s="477">
        <f>D22*D19</f>
        <v>12713600</v>
      </c>
      <c r="E24" s="478">
        <f>E22*E19</f>
        <v>13502400</v>
      </c>
      <c r="F24" s="479"/>
      <c r="G24" s="365"/>
      <c r="H24" s="367">
        <f>H22*H19</f>
        <v>11177920</v>
      </c>
      <c r="I24" s="480"/>
      <c r="J24" s="481"/>
      <c r="K24" s="482"/>
      <c r="L24" s="483"/>
      <c r="M24" s="484">
        <f aca="true" t="shared" si="2" ref="M24:S24">M22*M19</f>
        <v>11385740.4</v>
      </c>
      <c r="N24" s="485">
        <f t="shared" si="2"/>
        <v>11514693.600000001</v>
      </c>
      <c r="O24" s="486">
        <f t="shared" si="2"/>
        <v>7967000</v>
      </c>
      <c r="P24" s="486">
        <f t="shared" si="2"/>
        <v>11645160</v>
      </c>
      <c r="Q24" s="486">
        <f t="shared" si="2"/>
        <v>11945400</v>
      </c>
      <c r="R24" s="486">
        <f t="shared" si="2"/>
        <v>12733560</v>
      </c>
      <c r="S24" s="487">
        <f t="shared" si="2"/>
        <v>13081600</v>
      </c>
      <c r="T24" s="488"/>
      <c r="U24" s="489"/>
      <c r="V24" s="489"/>
      <c r="W24" s="490"/>
      <c r="X24" s="523"/>
      <c r="Y24" s="491">
        <f>Y22*Y19</f>
        <v>10216800</v>
      </c>
    </row>
    <row r="25" spans="1:25" s="41" customFormat="1" ht="13.5" thickTop="1">
      <c r="A25" s="460" t="s">
        <v>313</v>
      </c>
      <c r="B25" s="461"/>
      <c r="C25" s="462"/>
      <c r="D25" s="462"/>
      <c r="E25" s="463"/>
      <c r="F25" s="496"/>
      <c r="G25" s="498"/>
      <c r="H25" s="499"/>
      <c r="I25" s="464"/>
      <c r="J25" s="503"/>
      <c r="K25" s="465"/>
      <c r="L25" s="505"/>
      <c r="M25" s="466"/>
      <c r="N25" s="508"/>
      <c r="O25" s="467"/>
      <c r="P25" s="468"/>
      <c r="Q25" s="468"/>
      <c r="R25" s="468"/>
      <c r="S25" s="469"/>
      <c r="T25" s="470"/>
      <c r="U25" s="471"/>
      <c r="V25" s="471"/>
      <c r="W25" s="512"/>
      <c r="X25" s="524"/>
      <c r="Y25" s="472"/>
    </row>
    <row r="26" spans="1:25" s="41" customFormat="1" ht="12.75">
      <c r="A26" s="13" t="s">
        <v>314</v>
      </c>
      <c r="B26" s="494"/>
      <c r="C26" s="473"/>
      <c r="D26" s="473"/>
      <c r="E26" s="495"/>
      <c r="F26" s="497"/>
      <c r="G26" s="500"/>
      <c r="H26" s="501">
        <v>7466.23</v>
      </c>
      <c r="I26" s="502"/>
      <c r="J26" s="504"/>
      <c r="K26" s="506"/>
      <c r="L26" s="507"/>
      <c r="M26" s="492"/>
      <c r="N26" s="509"/>
      <c r="O26" s="510"/>
      <c r="P26" s="475"/>
      <c r="Q26" s="475"/>
      <c r="R26" s="475"/>
      <c r="S26" s="511"/>
      <c r="T26" s="513"/>
      <c r="U26" s="474"/>
      <c r="V26" s="474"/>
      <c r="W26" s="514"/>
      <c r="X26" s="525"/>
      <c r="Y26" s="493"/>
    </row>
    <row r="27" spans="1:25" s="41" customFormat="1" ht="13.5" thickBot="1">
      <c r="A27" s="48" t="s">
        <v>315</v>
      </c>
      <c r="B27" s="134"/>
      <c r="C27" s="42"/>
      <c r="D27" s="42"/>
      <c r="E27" s="135"/>
      <c r="F27" s="139"/>
      <c r="G27" s="142"/>
      <c r="H27" s="143">
        <v>3038.57</v>
      </c>
      <c r="I27" s="149"/>
      <c r="J27" s="155"/>
      <c r="K27" s="162"/>
      <c r="L27" s="163"/>
      <c r="M27" s="173"/>
      <c r="N27" s="174"/>
      <c r="O27" s="181"/>
      <c r="P27" s="44"/>
      <c r="Q27" s="44"/>
      <c r="R27" s="44"/>
      <c r="S27" s="182"/>
      <c r="T27" s="191"/>
      <c r="U27" s="43"/>
      <c r="V27" s="43"/>
      <c r="W27" s="192"/>
      <c r="X27" s="526"/>
      <c r="Y27" s="206"/>
    </row>
    <row r="29" s="21" customFormat="1" ht="12.75">
      <c r="A29" s="459"/>
    </row>
    <row r="30" spans="1:10" s="21" customFormat="1" ht="201.75" customHeight="1">
      <c r="A30" s="459"/>
      <c r="B30" s="530" t="s">
        <v>324</v>
      </c>
      <c r="C30" s="530"/>
      <c r="D30" s="530"/>
      <c r="E30" s="530"/>
      <c r="F30" s="530"/>
      <c r="G30" s="530"/>
      <c r="H30" s="530"/>
      <c r="I30" s="530"/>
      <c r="J30" s="530"/>
    </row>
    <row r="31" s="21" customFormat="1" ht="12.75"/>
    <row r="32" s="21" customFormat="1" ht="12.75"/>
    <row r="33" s="21" customFormat="1" ht="12.75"/>
  </sheetData>
  <mergeCells count="12">
    <mergeCell ref="K2:L2"/>
    <mergeCell ref="M2:N2"/>
    <mergeCell ref="B30:J30"/>
    <mergeCell ref="V1:Y1"/>
    <mergeCell ref="T2:U2"/>
    <mergeCell ref="V2:W2"/>
    <mergeCell ref="O2:S2"/>
    <mergeCell ref="A1:H1"/>
    <mergeCell ref="I1:N1"/>
    <mergeCell ref="O1:U1"/>
    <mergeCell ref="B2:E2"/>
    <mergeCell ref="G2:H2"/>
  </mergeCells>
  <printOptions horizontalCentered="1" verticalCentered="1"/>
  <pageMargins left="1.5" right="0" top="1" bottom="1" header="0.5" footer="0.5"/>
  <pageSetup fitToWidth="2" horizontalDpi="600" verticalDpi="600" orientation="landscape" paperSize="5" r:id="rId1"/>
  <headerFooter alignWithMargins="0">
    <oddFooter>&amp;C&amp;A&amp;RPage &amp;P of &amp;N</oddFooter>
  </headerFooter>
</worksheet>
</file>

<file path=xl/worksheets/sheet2.xml><?xml version="1.0" encoding="utf-8"?>
<worksheet xmlns="http://schemas.openxmlformats.org/spreadsheetml/2006/main" xmlns:r="http://schemas.openxmlformats.org/officeDocument/2006/relationships">
  <dimension ref="A1:BC273"/>
  <sheetViews>
    <sheetView tabSelected="1" workbookViewId="0" topLeftCell="A1">
      <pane xSplit="1" ySplit="3" topLeftCell="B4" activePane="bottomRight" state="frozen"/>
      <selection pane="topLeft" activeCell="E17" sqref="E17"/>
      <selection pane="topRight" activeCell="E17" sqref="E17"/>
      <selection pane="bottomLeft" activeCell="E17" sqref="E17"/>
      <selection pane="bottomRight" activeCell="A25" sqref="A25:IV25"/>
    </sheetView>
  </sheetViews>
  <sheetFormatPr defaultColWidth="9.140625" defaultRowHeight="12.75"/>
  <cols>
    <col min="1" max="1" width="15.8515625" style="1" bestFit="1" customWidth="1"/>
    <col min="2" max="2" width="18.140625" style="1" customWidth="1"/>
    <col min="3" max="3" width="15.421875" style="1" bestFit="1" customWidth="1"/>
    <col min="4" max="4" width="16.57421875" style="1" bestFit="1" customWidth="1"/>
    <col min="5" max="5" width="13.140625" style="1" bestFit="1" customWidth="1"/>
    <col min="6" max="6" width="12.8515625" style="1" customWidth="1"/>
    <col min="7" max="7" width="14.7109375" style="1" bestFit="1" customWidth="1"/>
    <col min="8" max="8" width="15.00390625" style="1" bestFit="1" customWidth="1"/>
    <col min="9" max="10" width="14.7109375" style="1" bestFit="1" customWidth="1"/>
    <col min="11" max="11" width="20.28125" style="1" customWidth="1"/>
    <col min="12" max="12" width="20.00390625" style="1" customWidth="1"/>
    <col min="13" max="13" width="22.28125" style="1" customWidth="1"/>
    <col min="14" max="14" width="29.00390625" style="1" customWidth="1"/>
    <col min="15" max="15" width="23.421875" style="1" customWidth="1"/>
    <col min="16" max="16" width="22.140625" style="1" customWidth="1"/>
    <col min="17" max="17" width="8.7109375" style="1" customWidth="1"/>
    <col min="18" max="16384" width="9.140625" style="1" customWidth="1"/>
  </cols>
  <sheetData>
    <row r="1" spans="1:16" s="3" customFormat="1" ht="24" customHeight="1" thickBot="1">
      <c r="A1" s="539" t="s">
        <v>285</v>
      </c>
      <c r="B1" s="531"/>
      <c r="C1" s="531"/>
      <c r="D1" s="531"/>
      <c r="E1" s="531"/>
      <c r="F1" s="531"/>
      <c r="G1" s="531"/>
      <c r="H1" s="531"/>
      <c r="I1" s="531"/>
      <c r="J1" s="531"/>
      <c r="K1" s="531"/>
      <c r="L1" s="531"/>
      <c r="M1" s="531"/>
      <c r="N1" s="531"/>
      <c r="O1" s="531"/>
      <c r="P1" s="531"/>
    </row>
    <row r="2" spans="1:16" s="196" customFormat="1" ht="14.25" customHeight="1" thickBot="1">
      <c r="A2" s="199"/>
      <c r="B2" s="549" t="s">
        <v>76</v>
      </c>
      <c r="C2" s="550"/>
      <c r="D2" s="200" t="s">
        <v>85</v>
      </c>
      <c r="E2" s="543" t="s">
        <v>115</v>
      </c>
      <c r="F2" s="551"/>
      <c r="G2" s="544"/>
      <c r="H2" s="552" t="s">
        <v>200</v>
      </c>
      <c r="I2" s="553"/>
      <c r="J2" s="554"/>
      <c r="K2" s="201" t="s">
        <v>232</v>
      </c>
      <c r="L2" s="555" t="s">
        <v>249</v>
      </c>
      <c r="M2" s="556"/>
      <c r="N2" s="557"/>
      <c r="O2" s="202" t="s">
        <v>252</v>
      </c>
      <c r="P2" s="200" t="s">
        <v>282</v>
      </c>
    </row>
    <row r="3" spans="1:16" ht="12.75">
      <c r="A3" s="15"/>
      <c r="B3" s="93" t="s">
        <v>11</v>
      </c>
      <c r="C3" s="94" t="s">
        <v>12</v>
      </c>
      <c r="D3" s="99" t="s">
        <v>11</v>
      </c>
      <c r="E3" s="101" t="s">
        <v>11</v>
      </c>
      <c r="F3" s="16" t="s">
        <v>12</v>
      </c>
      <c r="G3" s="102" t="s">
        <v>13</v>
      </c>
      <c r="H3" s="106" t="s">
        <v>11</v>
      </c>
      <c r="I3" s="17" t="s">
        <v>12</v>
      </c>
      <c r="J3" s="107" t="s">
        <v>13</v>
      </c>
      <c r="K3" s="114" t="s">
        <v>11</v>
      </c>
      <c r="L3" s="101" t="s">
        <v>11</v>
      </c>
      <c r="M3" s="16" t="s">
        <v>12</v>
      </c>
      <c r="N3" s="102" t="s">
        <v>13</v>
      </c>
      <c r="O3" s="120" t="s">
        <v>11</v>
      </c>
      <c r="P3" s="99" t="s">
        <v>11</v>
      </c>
    </row>
    <row r="4" spans="1:16" ht="12.75" customHeight="1">
      <c r="A4" s="11" t="s">
        <v>38</v>
      </c>
      <c r="B4" s="95" t="s">
        <v>77</v>
      </c>
      <c r="C4" s="96" t="s">
        <v>77</v>
      </c>
      <c r="D4" s="75" t="s">
        <v>77</v>
      </c>
      <c r="E4" s="67" t="s">
        <v>105</v>
      </c>
      <c r="F4" s="4" t="s">
        <v>105</v>
      </c>
      <c r="G4" s="68" t="s">
        <v>126</v>
      </c>
      <c r="H4" s="108" t="s">
        <v>77</v>
      </c>
      <c r="I4" s="8" t="s">
        <v>77</v>
      </c>
      <c r="J4" s="109" t="s">
        <v>77</v>
      </c>
      <c r="K4" s="115" t="s">
        <v>126</v>
      </c>
      <c r="L4" s="67" t="s">
        <v>250</v>
      </c>
      <c r="M4" s="4" t="s">
        <v>250</v>
      </c>
      <c r="N4" s="68" t="s">
        <v>250</v>
      </c>
      <c r="O4" s="121"/>
      <c r="P4" s="124" t="s">
        <v>105</v>
      </c>
    </row>
    <row r="5" spans="1:16" ht="12" customHeight="1">
      <c r="A5" s="11" t="s">
        <v>3</v>
      </c>
      <c r="B5" s="95" t="s">
        <v>64</v>
      </c>
      <c r="C5" s="96" t="s">
        <v>64</v>
      </c>
      <c r="D5" s="75" t="s">
        <v>86</v>
      </c>
      <c r="E5" s="67" t="s">
        <v>116</v>
      </c>
      <c r="F5" s="4" t="s">
        <v>116</v>
      </c>
      <c r="G5" s="68" t="s">
        <v>128</v>
      </c>
      <c r="H5" s="108" t="s">
        <v>86</v>
      </c>
      <c r="I5" s="8" t="s">
        <v>128</v>
      </c>
      <c r="J5" s="109" t="s">
        <v>216</v>
      </c>
      <c r="K5" s="115" t="s">
        <v>128</v>
      </c>
      <c r="L5" s="67" t="s">
        <v>261</v>
      </c>
      <c r="M5" s="4" t="s">
        <v>261</v>
      </c>
      <c r="N5" s="68" t="s">
        <v>261</v>
      </c>
      <c r="O5" s="121" t="s">
        <v>86</v>
      </c>
      <c r="P5" s="75" t="s">
        <v>276</v>
      </c>
    </row>
    <row r="6" spans="1:16" ht="15.75" customHeight="1">
      <c r="A6" s="11" t="s">
        <v>4</v>
      </c>
      <c r="B6" s="95" t="s">
        <v>89</v>
      </c>
      <c r="C6" s="96" t="s">
        <v>88</v>
      </c>
      <c r="D6" s="75" t="s">
        <v>87</v>
      </c>
      <c r="E6" s="67" t="s">
        <v>123</v>
      </c>
      <c r="F6" s="4" t="s">
        <v>123</v>
      </c>
      <c r="G6" s="68" t="s">
        <v>129</v>
      </c>
      <c r="H6" s="108" t="s">
        <v>213</v>
      </c>
      <c r="I6" s="8" t="s">
        <v>129</v>
      </c>
      <c r="J6" s="109" t="s">
        <v>217</v>
      </c>
      <c r="K6" s="115" t="s">
        <v>129</v>
      </c>
      <c r="L6" s="67" t="s">
        <v>251</v>
      </c>
      <c r="M6" s="4" t="s">
        <v>262</v>
      </c>
      <c r="N6" s="68" t="s">
        <v>263</v>
      </c>
      <c r="O6" s="121" t="s">
        <v>213</v>
      </c>
      <c r="P6" s="75" t="s">
        <v>283</v>
      </c>
    </row>
    <row r="7" spans="1:16" ht="27" customHeight="1">
      <c r="A7" s="11" t="s">
        <v>39</v>
      </c>
      <c r="B7" s="95" t="s">
        <v>258</v>
      </c>
      <c r="C7" s="96" t="s">
        <v>78</v>
      </c>
      <c r="D7" s="75" t="s">
        <v>78</v>
      </c>
      <c r="E7" s="67" t="s">
        <v>124</v>
      </c>
      <c r="F7" s="4" t="s">
        <v>127</v>
      </c>
      <c r="G7" s="68" t="s">
        <v>130</v>
      </c>
      <c r="H7" s="108" t="s">
        <v>214</v>
      </c>
      <c r="I7" s="8" t="s">
        <v>130</v>
      </c>
      <c r="J7" s="109" t="s">
        <v>130</v>
      </c>
      <c r="K7" s="115" t="s">
        <v>130</v>
      </c>
      <c r="L7" s="67" t="s">
        <v>259</v>
      </c>
      <c r="M7" s="4" t="s">
        <v>259</v>
      </c>
      <c r="N7" s="68" t="s">
        <v>259</v>
      </c>
      <c r="O7" s="121" t="s">
        <v>214</v>
      </c>
      <c r="P7" s="75" t="s">
        <v>284</v>
      </c>
    </row>
    <row r="8" spans="1:16" ht="12.75">
      <c r="A8" s="11" t="s">
        <v>41</v>
      </c>
      <c r="B8" s="95" t="s">
        <v>70</v>
      </c>
      <c r="C8" s="96" t="s">
        <v>79</v>
      </c>
      <c r="D8" s="75" t="s">
        <v>79</v>
      </c>
      <c r="E8" s="67" t="s">
        <v>101</v>
      </c>
      <c r="F8" s="4" t="s">
        <v>104</v>
      </c>
      <c r="G8" s="68" t="s">
        <v>101</v>
      </c>
      <c r="H8" s="108" t="s">
        <v>101</v>
      </c>
      <c r="I8" s="8" t="s">
        <v>101</v>
      </c>
      <c r="J8" s="109" t="s">
        <v>101</v>
      </c>
      <c r="K8" s="115" t="s">
        <v>101</v>
      </c>
      <c r="L8" s="67" t="s">
        <v>259</v>
      </c>
      <c r="M8" s="4" t="s">
        <v>259</v>
      </c>
      <c r="N8" s="68" t="s">
        <v>259</v>
      </c>
      <c r="O8" s="121" t="s">
        <v>101</v>
      </c>
      <c r="P8" s="75" t="s">
        <v>101</v>
      </c>
    </row>
    <row r="9" spans="1:16" ht="13.5" customHeight="1">
      <c r="A9" s="11" t="s">
        <v>67</v>
      </c>
      <c r="B9" s="95" t="s">
        <v>71</v>
      </c>
      <c r="C9" s="96" t="s">
        <v>80</v>
      </c>
      <c r="D9" s="75" t="s">
        <v>71</v>
      </c>
      <c r="E9" s="67"/>
      <c r="F9" s="4"/>
      <c r="G9" s="68"/>
      <c r="H9" s="108" t="s">
        <v>71</v>
      </c>
      <c r="I9" s="8" t="s">
        <v>71</v>
      </c>
      <c r="J9" s="109" t="s">
        <v>71</v>
      </c>
      <c r="K9" s="115" t="s">
        <v>71</v>
      </c>
      <c r="L9" s="67" t="s">
        <v>259</v>
      </c>
      <c r="M9" s="4" t="s">
        <v>259</v>
      </c>
      <c r="N9" s="68" t="s">
        <v>259</v>
      </c>
      <c r="O9" s="121" t="s">
        <v>71</v>
      </c>
      <c r="P9" s="75" t="s">
        <v>71</v>
      </c>
    </row>
    <row r="10" spans="1:16" ht="12.75">
      <c r="A10" s="11" t="s">
        <v>42</v>
      </c>
      <c r="B10" s="95" t="s">
        <v>72</v>
      </c>
      <c r="C10" s="96" t="s">
        <v>81</v>
      </c>
      <c r="D10" s="75" t="s">
        <v>81</v>
      </c>
      <c r="E10" s="67" t="s">
        <v>81</v>
      </c>
      <c r="F10" s="4" t="s">
        <v>106</v>
      </c>
      <c r="G10" s="68" t="s">
        <v>106</v>
      </c>
      <c r="H10" s="108" t="s">
        <v>106</v>
      </c>
      <c r="I10" s="8" t="s">
        <v>106</v>
      </c>
      <c r="J10" s="109" t="s">
        <v>106</v>
      </c>
      <c r="K10" s="115" t="s">
        <v>106</v>
      </c>
      <c r="L10" s="67" t="s">
        <v>260</v>
      </c>
      <c r="M10" s="4" t="s">
        <v>260</v>
      </c>
      <c r="N10" s="68" t="s">
        <v>260</v>
      </c>
      <c r="O10" s="121" t="s">
        <v>106</v>
      </c>
      <c r="P10" s="75" t="s">
        <v>106</v>
      </c>
    </row>
    <row r="11" spans="1:16" ht="15" customHeight="1">
      <c r="A11" s="11" t="s">
        <v>68</v>
      </c>
      <c r="B11" s="95" t="s">
        <v>73</v>
      </c>
      <c r="C11" s="96" t="s">
        <v>82</v>
      </c>
      <c r="D11" s="75" t="s">
        <v>90</v>
      </c>
      <c r="E11" s="67" t="s">
        <v>102</v>
      </c>
      <c r="F11" s="4" t="s">
        <v>102</v>
      </c>
      <c r="G11" s="68" t="s">
        <v>131</v>
      </c>
      <c r="H11" s="108" t="s">
        <v>73</v>
      </c>
      <c r="I11" s="8" t="s">
        <v>131</v>
      </c>
      <c r="J11" s="109" t="s">
        <v>73</v>
      </c>
      <c r="K11" s="115" t="s">
        <v>131</v>
      </c>
      <c r="L11" s="67" t="s">
        <v>259</v>
      </c>
      <c r="M11" s="4" t="s">
        <v>259</v>
      </c>
      <c r="N11" s="68" t="s">
        <v>259</v>
      </c>
      <c r="O11" s="121" t="s">
        <v>73</v>
      </c>
      <c r="P11" s="75" t="s">
        <v>73</v>
      </c>
    </row>
    <row r="12" spans="1:16" ht="12.75">
      <c r="A12" s="11" t="s">
        <v>46</v>
      </c>
      <c r="B12" s="95" t="s">
        <v>74</v>
      </c>
      <c r="C12" s="96" t="s">
        <v>74</v>
      </c>
      <c r="D12" s="75" t="s">
        <v>91</v>
      </c>
      <c r="E12" s="67" t="s">
        <v>125</v>
      </c>
      <c r="F12" s="4" t="s">
        <v>125</v>
      </c>
      <c r="G12" s="68" t="s">
        <v>133</v>
      </c>
      <c r="H12" s="108" t="s">
        <v>91</v>
      </c>
      <c r="I12" s="8" t="s">
        <v>125</v>
      </c>
      <c r="J12" s="109" t="s">
        <v>218</v>
      </c>
      <c r="K12" s="115" t="s">
        <v>240</v>
      </c>
      <c r="L12" s="67" t="s">
        <v>259</v>
      </c>
      <c r="M12" s="4" t="s">
        <v>259</v>
      </c>
      <c r="N12" s="68" t="s">
        <v>259</v>
      </c>
      <c r="O12" s="121"/>
      <c r="P12" s="75" t="s">
        <v>321</v>
      </c>
    </row>
    <row r="13" spans="1:16" ht="12.75">
      <c r="A13" s="11" t="s">
        <v>44</v>
      </c>
      <c r="B13" s="95" t="s">
        <v>75</v>
      </c>
      <c r="C13" s="96"/>
      <c r="D13" s="75" t="s">
        <v>92</v>
      </c>
      <c r="E13" s="67" t="s">
        <v>133</v>
      </c>
      <c r="F13" s="4" t="s">
        <v>133</v>
      </c>
      <c r="G13" s="68" t="s">
        <v>133</v>
      </c>
      <c r="H13" s="108"/>
      <c r="I13" s="8"/>
      <c r="J13" s="109"/>
      <c r="K13" s="115"/>
      <c r="L13" s="67" t="s">
        <v>259</v>
      </c>
      <c r="M13" s="4" t="s">
        <v>259</v>
      </c>
      <c r="N13" s="68" t="s">
        <v>259</v>
      </c>
      <c r="O13" s="121"/>
      <c r="P13" s="75"/>
    </row>
    <row r="14" spans="1:16" ht="12.75">
      <c r="A14" s="11" t="s">
        <v>47</v>
      </c>
      <c r="B14" s="95"/>
      <c r="C14" s="96"/>
      <c r="D14" s="75" t="s">
        <v>93</v>
      </c>
      <c r="E14" s="67" t="s">
        <v>93</v>
      </c>
      <c r="F14" s="4" t="s">
        <v>93</v>
      </c>
      <c r="G14" s="68"/>
      <c r="H14" s="108"/>
      <c r="I14" s="8"/>
      <c r="J14" s="109"/>
      <c r="K14" s="115"/>
      <c r="L14" s="67"/>
      <c r="M14" s="4"/>
      <c r="N14" s="68"/>
      <c r="O14" s="121"/>
      <c r="P14" s="75"/>
    </row>
    <row r="15" spans="1:16" ht="13.5" customHeight="1" thickBot="1">
      <c r="A15" s="324" t="s">
        <v>69</v>
      </c>
      <c r="B15" s="325" t="s">
        <v>323</v>
      </c>
      <c r="C15" s="326" t="s">
        <v>83</v>
      </c>
      <c r="D15" s="327" t="s">
        <v>94</v>
      </c>
      <c r="E15" s="208" t="s">
        <v>94</v>
      </c>
      <c r="F15" s="209" t="s">
        <v>132</v>
      </c>
      <c r="G15" s="210" t="s">
        <v>94</v>
      </c>
      <c r="H15" s="328" t="s">
        <v>94</v>
      </c>
      <c r="I15" s="329" t="s">
        <v>94</v>
      </c>
      <c r="J15" s="330" t="s">
        <v>94</v>
      </c>
      <c r="K15" s="331"/>
      <c r="L15" s="208" t="s">
        <v>259</v>
      </c>
      <c r="M15" s="209" t="s">
        <v>259</v>
      </c>
      <c r="N15" s="210" t="s">
        <v>259</v>
      </c>
      <c r="O15" s="332" t="s">
        <v>94</v>
      </c>
      <c r="P15" s="327" t="s">
        <v>94</v>
      </c>
    </row>
    <row r="16" spans="1:16" ht="12" customHeight="1" thickTop="1">
      <c r="A16" s="323" t="s">
        <v>50</v>
      </c>
      <c r="B16" s="93" t="s">
        <v>52</v>
      </c>
      <c r="C16" s="101" t="s">
        <v>126</v>
      </c>
      <c r="D16" s="99" t="s">
        <v>52</v>
      </c>
      <c r="E16" s="101" t="s">
        <v>126</v>
      </c>
      <c r="F16" s="16" t="s">
        <v>126</v>
      </c>
      <c r="G16" s="102" t="s">
        <v>126</v>
      </c>
      <c r="H16" s="106" t="s">
        <v>52</v>
      </c>
      <c r="I16" s="17" t="s">
        <v>52</v>
      </c>
      <c r="J16" s="107" t="s">
        <v>52</v>
      </c>
      <c r="K16" s="114" t="s">
        <v>52</v>
      </c>
      <c r="L16" s="101" t="s">
        <v>126</v>
      </c>
      <c r="M16" s="16" t="s">
        <v>126</v>
      </c>
      <c r="N16" s="102" t="s">
        <v>126</v>
      </c>
      <c r="O16" s="120" t="s">
        <v>52</v>
      </c>
      <c r="P16" s="99" t="s">
        <v>52</v>
      </c>
    </row>
    <row r="17" spans="1:16" ht="13.5" thickBot="1">
      <c r="A17" s="346" t="s">
        <v>0</v>
      </c>
      <c r="B17" s="325">
        <v>100</v>
      </c>
      <c r="C17" s="326">
        <v>100</v>
      </c>
      <c r="D17" s="347">
        <v>100</v>
      </c>
      <c r="E17" s="348">
        <v>100</v>
      </c>
      <c r="F17" s="349">
        <v>100</v>
      </c>
      <c r="G17" s="350">
        <v>100</v>
      </c>
      <c r="H17" s="351">
        <v>100</v>
      </c>
      <c r="I17" s="352">
        <v>100</v>
      </c>
      <c r="J17" s="353">
        <v>100</v>
      </c>
      <c r="K17" s="354">
        <v>100</v>
      </c>
      <c r="L17" s="348">
        <v>20</v>
      </c>
      <c r="M17" s="349">
        <v>1</v>
      </c>
      <c r="N17" s="350">
        <v>1</v>
      </c>
      <c r="O17" s="355">
        <v>100</v>
      </c>
      <c r="P17" s="347">
        <v>100</v>
      </c>
    </row>
    <row r="18" spans="1:16" s="2" customFormat="1" ht="13.5" thickTop="1">
      <c r="A18" s="333" t="s">
        <v>37</v>
      </c>
      <c r="B18" s="334">
        <v>80968</v>
      </c>
      <c r="C18" s="335">
        <v>73892</v>
      </c>
      <c r="D18" s="336">
        <v>78900</v>
      </c>
      <c r="E18" s="337">
        <v>74811</v>
      </c>
      <c r="F18" s="338">
        <v>71993</v>
      </c>
      <c r="G18" s="339">
        <v>66847</v>
      </c>
      <c r="H18" s="340">
        <v>87944</v>
      </c>
      <c r="I18" s="341">
        <v>75320</v>
      </c>
      <c r="J18" s="342">
        <v>74125</v>
      </c>
      <c r="K18" s="343">
        <v>63990</v>
      </c>
      <c r="L18" s="337">
        <v>63800</v>
      </c>
      <c r="M18" s="338">
        <v>20880</v>
      </c>
      <c r="N18" s="339">
        <v>23200</v>
      </c>
      <c r="O18" s="344">
        <v>71400</v>
      </c>
      <c r="P18" s="345">
        <v>73355</v>
      </c>
    </row>
    <row r="19" spans="1:17" s="2" customFormat="1" ht="13.5" thickBot="1">
      <c r="A19" s="361" t="s">
        <v>1</v>
      </c>
      <c r="B19" s="362">
        <f aca="true" t="shared" si="0" ref="B19:N19">B18*B17</f>
        <v>8096800</v>
      </c>
      <c r="C19" s="363">
        <f t="shared" si="0"/>
        <v>7389200</v>
      </c>
      <c r="D19" s="364">
        <f t="shared" si="0"/>
        <v>7890000</v>
      </c>
      <c r="E19" s="365">
        <f t="shared" si="0"/>
        <v>7481100</v>
      </c>
      <c r="F19" s="366">
        <f t="shared" si="0"/>
        <v>7199300</v>
      </c>
      <c r="G19" s="367">
        <f t="shared" si="0"/>
        <v>6684700</v>
      </c>
      <c r="H19" s="368">
        <f t="shared" si="0"/>
        <v>8794400</v>
      </c>
      <c r="I19" s="369">
        <f t="shared" si="0"/>
        <v>7532000</v>
      </c>
      <c r="J19" s="370">
        <f t="shared" si="0"/>
        <v>7412500</v>
      </c>
      <c r="K19" s="371">
        <f t="shared" si="0"/>
        <v>6399000</v>
      </c>
      <c r="L19" s="365">
        <f t="shared" si="0"/>
        <v>1276000</v>
      </c>
      <c r="M19" s="366">
        <f t="shared" si="0"/>
        <v>20880</v>
      </c>
      <c r="N19" s="367">
        <f t="shared" si="0"/>
        <v>23200</v>
      </c>
      <c r="O19" s="374">
        <f>O18*O17</f>
        <v>7140000</v>
      </c>
      <c r="P19" s="364">
        <f>P18*P17</f>
        <v>7335500</v>
      </c>
      <c r="Q19" s="375"/>
    </row>
    <row r="20" spans="1:55" ht="13.5" thickTop="1">
      <c r="A20" s="47" t="s">
        <v>215</v>
      </c>
      <c r="B20" s="93"/>
      <c r="C20" s="94"/>
      <c r="D20" s="99"/>
      <c r="E20" s="101"/>
      <c r="F20" s="16"/>
      <c r="G20" s="356"/>
      <c r="H20" s="357"/>
      <c r="I20" s="358"/>
      <c r="J20" s="359"/>
      <c r="K20" s="360"/>
      <c r="L20" s="101"/>
      <c r="M20" s="372"/>
      <c r="N20" s="356"/>
      <c r="O20" s="373"/>
      <c r="P20" s="345"/>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row>
    <row r="21" spans="1:55" ht="12.75">
      <c r="A21" s="12" t="s">
        <v>44</v>
      </c>
      <c r="B21" s="95"/>
      <c r="C21" s="96"/>
      <c r="D21" s="75"/>
      <c r="E21" s="67"/>
      <c r="F21" s="4"/>
      <c r="G21" s="103">
        <v>2481</v>
      </c>
      <c r="H21" s="110">
        <v>2666</v>
      </c>
      <c r="I21" s="9">
        <v>2474</v>
      </c>
      <c r="J21" s="111">
        <v>2474</v>
      </c>
      <c r="K21" s="116">
        <v>2410</v>
      </c>
      <c r="L21" s="67"/>
      <c r="M21" s="5"/>
      <c r="N21" s="103"/>
      <c r="O21" s="122">
        <v>2000</v>
      </c>
      <c r="P21" s="125">
        <v>2125</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row>
    <row r="22" spans="1:55" ht="12.75">
      <c r="A22" s="12" t="s">
        <v>255</v>
      </c>
      <c r="B22" s="95"/>
      <c r="C22" s="96"/>
      <c r="D22" s="75"/>
      <c r="E22" s="67"/>
      <c r="F22" s="4"/>
      <c r="G22" s="103">
        <v>12442</v>
      </c>
      <c r="H22" s="110"/>
      <c r="I22" s="9"/>
      <c r="J22" s="111"/>
      <c r="K22" s="116"/>
      <c r="L22" s="118"/>
      <c r="M22" s="5"/>
      <c r="N22" s="103"/>
      <c r="O22" s="122"/>
      <c r="P22" s="125"/>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row>
    <row r="23" spans="1:55" ht="12.75">
      <c r="A23" s="12" t="s">
        <v>256</v>
      </c>
      <c r="B23" s="95"/>
      <c r="C23" s="96"/>
      <c r="D23" s="75"/>
      <c r="E23" s="67"/>
      <c r="F23" s="4"/>
      <c r="G23" s="103"/>
      <c r="H23" s="110"/>
      <c r="I23" s="9"/>
      <c r="J23" s="111"/>
      <c r="K23" s="116">
        <v>12656</v>
      </c>
      <c r="L23" s="118"/>
      <c r="M23" s="5"/>
      <c r="N23" s="103"/>
      <c r="O23" s="122"/>
      <c r="P23" s="125"/>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row>
    <row r="24" spans="1:55" ht="13.5" thickBot="1">
      <c r="A24" s="14" t="s">
        <v>257</v>
      </c>
      <c r="B24" s="97"/>
      <c r="C24" s="98"/>
      <c r="D24" s="100"/>
      <c r="E24" s="104"/>
      <c r="F24" s="52"/>
      <c r="G24" s="105"/>
      <c r="H24" s="112"/>
      <c r="I24" s="54"/>
      <c r="J24" s="113"/>
      <c r="K24" s="117"/>
      <c r="L24" s="119"/>
      <c r="M24" s="53"/>
      <c r="N24" s="105"/>
      <c r="O24" s="123">
        <v>475</v>
      </c>
      <c r="P24" s="126"/>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row>
    <row r="25" spans="1:55" ht="159.75" customHeight="1">
      <c r="A25" s="592" t="s">
        <v>325</v>
      </c>
      <c r="B25" s="592"/>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2"/>
      <c r="AL25" s="592"/>
      <c r="AM25" s="592"/>
      <c r="AN25" s="592"/>
      <c r="AO25" s="592"/>
      <c r="AP25" s="592"/>
      <c r="AQ25" s="2"/>
      <c r="AR25" s="2"/>
      <c r="AS25" s="2"/>
      <c r="AT25" s="2"/>
      <c r="AU25" s="2"/>
      <c r="AV25" s="2"/>
      <c r="AW25" s="2"/>
      <c r="AX25" s="2"/>
      <c r="AY25" s="2"/>
      <c r="AZ25" s="2"/>
      <c r="BA25" s="2"/>
      <c r="BB25" s="2"/>
      <c r="BC25" s="2"/>
    </row>
    <row r="26" spans="7:55" ht="12.75">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row>
    <row r="27" spans="11:55" ht="205.5" customHeight="1">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row>
    <row r="28" spans="7:55" ht="12.75">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row>
    <row r="29" spans="7:55" ht="12.75">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row>
    <row r="30" spans="7:55" ht="12.75">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row>
    <row r="31" spans="7:55" ht="12.75">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row>
    <row r="32" spans="7:55" ht="12.75">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row>
    <row r="33" spans="7:55" ht="12.75">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7:55" ht="12.75">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7:55" ht="12.75">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7:55" ht="12.75">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row>
    <row r="37" spans="7:55" ht="12.75">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row>
    <row r="38" spans="7:55" ht="12.75">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row>
    <row r="39" spans="7:55" ht="12.75">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row>
    <row r="40" spans="7:55" ht="12.75">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row>
    <row r="41" spans="7:55" ht="12.75">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row>
    <row r="42" spans="7:55" ht="12.75">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row>
    <row r="43" spans="7:55" ht="12.75">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row>
    <row r="44" spans="7:55" ht="12.75">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row>
    <row r="45" spans="7:55" ht="12.75">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row>
    <row r="46" spans="7:55" ht="12.75">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row>
    <row r="47" spans="7:55" ht="12.75">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row>
    <row r="48" spans="7:55" ht="12.75">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row>
    <row r="49" spans="7:55" ht="12.75">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7:55" ht="12.75">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row>
    <row r="51" spans="7:55" ht="12.75">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row>
    <row r="52" spans="7:55" ht="12.75">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row>
    <row r="53" spans="7:55" ht="12.75">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row>
    <row r="54" spans="7:55" ht="12.75">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row>
    <row r="55" spans="7:55" ht="12.75">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row>
    <row r="56" spans="7:55" ht="12.75">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row>
    <row r="57" spans="7:55" ht="12.75">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row>
    <row r="58" spans="7:55" ht="12.75">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row>
    <row r="59" spans="7:55" ht="12.75">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row>
    <row r="60" spans="7:55" ht="12.75">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row>
    <row r="61" spans="7:55" ht="12.75">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row>
    <row r="62" spans="7:55" ht="12.75">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row>
    <row r="63" spans="7:55" ht="12.75">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7:55" ht="12.75">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row>
    <row r="65" spans="7:55" ht="12.75">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row>
    <row r="66" spans="7:55" ht="12.75">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row>
    <row r="67" spans="7:55" ht="12.75">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row>
    <row r="68" spans="7:55" ht="12.75">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row>
    <row r="69" spans="7:55" ht="12.75">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row>
    <row r="70" spans="7:55" ht="12.75">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row>
    <row r="71" spans="7:55" ht="12.75">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row>
    <row r="72" spans="7:55" ht="12.75">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row>
    <row r="73" spans="7:55" ht="12.75">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row>
    <row r="74" spans="7:55" ht="12.75">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row>
    <row r="75" spans="7:55" ht="12.75">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row>
    <row r="76" spans="7:55" ht="12.75">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row>
    <row r="77" spans="7:55" ht="12.75">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row>
    <row r="78" spans="7:55" ht="12.75">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row>
    <row r="79" spans="7:55" ht="12.75">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row>
    <row r="80" spans="7:55" ht="12.75">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7:55" ht="12.75">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row>
    <row r="82" spans="7:55" ht="12.75">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row>
    <row r="83" spans="7:55" ht="12.75">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row>
    <row r="84" spans="7:55" ht="12.75">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row>
    <row r="85" spans="7:55" ht="12.75">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row>
    <row r="86" spans="7:55" ht="12.75">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7:55" ht="12.75">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7:55" ht="12.75">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7:55" ht="12.75">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7:55" ht="12.75">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7:55" ht="12.75">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7:55" ht="12.75">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7:55" ht="12.75">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7:55" ht="12.75">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7:55" ht="12.75">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7:55" ht="12.75">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7:55" ht="12.75">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7:55" ht="12.75">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7:55" ht="12.75">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7:55" ht="12.75">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7:55" ht="12.75">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7:55" ht="12.75">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7:55" ht="12.75">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7:55" ht="12.75">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7:55" ht="12.75">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7:55" ht="12.75">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7:55" ht="12.75">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7:55" ht="12.75">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7:55" ht="12.75">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7:55" ht="12.75">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7:55" ht="12.75">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7:55" ht="12.75">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7:55" ht="12.75">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7:55" ht="12.75">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7:55" ht="12.75">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7:55" ht="12.75">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7:55" ht="12.75">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7:55" ht="12.75">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7:55" ht="12.75">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7:55" ht="12.75">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7:55" ht="12.75">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7:55" ht="12.75">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7:55" ht="12.75">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7:55" ht="12.75">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7:55" ht="12.75">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7:55" ht="12.75">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7:55" ht="12.75">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7:55" ht="12.75">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7:55" ht="12.75">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7:55" ht="12.75">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7:55" ht="12.75">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7:55" ht="12.75">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7:55" ht="12.75">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7:55" ht="12.75">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7:55" ht="12.75">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7:55" ht="12.75">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7:55" ht="12.75">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7:55" ht="12.75">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7:55" ht="12.75">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7:55" ht="12.75">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7:55" ht="12.75">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7:55" ht="12.75">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7:55" ht="12.75">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7:55" ht="12.75">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7:55" ht="12.75">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7:55" ht="12.75">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7:55" ht="12.75">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7:55" ht="12.75">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7:55" ht="12.75">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7:55" ht="12.75">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7:55" ht="12.75">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7:55" ht="12.75">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7:55" ht="12.75">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7:55" ht="12.75">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7:55" ht="12.75">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7:55" ht="12.75">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7:55" ht="12.75">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7:55" ht="12.75">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7:55" ht="12.75">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7:55" ht="12.75">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7:55" ht="12.75">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7:55" ht="12.75">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7:55" ht="12.75">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7:55" ht="12.75">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7:55" ht="12.75">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7:55" ht="12.75">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7:55" ht="12.75">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7:55" ht="12.75">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7:55" ht="12.75">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7:55" ht="12.75">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7:55" ht="12.75">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7:55" ht="12.75">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row r="173" spans="7:55" ht="12.75">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row>
    <row r="174" spans="7:55" ht="12.75">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row>
    <row r="175" spans="7:55" ht="12.75">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row>
    <row r="176" spans="7:55" ht="12.75">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row>
    <row r="177" spans="7:55" ht="12.75">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row>
    <row r="178" spans="7:55" ht="12.75">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row>
    <row r="179" spans="7:55" ht="12.75">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row>
    <row r="180" spans="7:55" ht="12.75">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row>
    <row r="181" spans="7:55" ht="12.75">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row>
    <row r="182" spans="7:55" ht="12.75">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row>
    <row r="183" spans="7:55" ht="12.75">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row>
    <row r="184" spans="7:55" ht="12.75">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row>
    <row r="185" spans="7:55" ht="12.75">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row>
    <row r="186" spans="7:55" ht="12.75">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row>
    <row r="187" spans="7:55" ht="12.75">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row>
    <row r="188" spans="7:55" ht="12.75">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row>
    <row r="189" spans="7:55" ht="12.75">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row>
    <row r="190" spans="7:55" ht="12.75">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row>
    <row r="191" spans="7:55" ht="12.75">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row>
    <row r="192" spans="7:55" ht="12.75">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row>
    <row r="193" spans="7:55" ht="12.75">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row>
    <row r="194" spans="7:55" ht="12.75">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row>
    <row r="195" spans="7:55" ht="12.75">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row>
    <row r="196" spans="7:55" ht="12.75">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row>
    <row r="197" spans="7:55" ht="12.75">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row>
    <row r="198" spans="7:55" ht="12.75">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row>
    <row r="199" spans="7:55" ht="12.75">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row>
    <row r="200" spans="7:55" ht="12.75">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row>
    <row r="201" spans="7:55" ht="12.75">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row>
    <row r="202" spans="7:55" ht="12.75">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row>
    <row r="203" spans="7:55" ht="12.75">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row>
    <row r="204" spans="7:55" ht="12.75">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row>
    <row r="205" spans="7:55" ht="12.75">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row>
    <row r="206" spans="7:55" ht="12.75">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row>
    <row r="207" spans="7:55" ht="12.75">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row>
    <row r="208" spans="7:55" ht="12.75">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row>
    <row r="209" spans="7:55" ht="12.75">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row>
    <row r="210" spans="7:55" ht="12.75">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row>
    <row r="211" spans="7:55" ht="12.75">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row>
    <row r="212" spans="7:55" ht="12.75">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row>
    <row r="213" spans="7:55" ht="12.75">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row>
    <row r="214" spans="7:55" ht="12.75">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row>
    <row r="215" spans="7:55" ht="12.75">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row>
    <row r="216" spans="7:55" ht="12.75">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row>
    <row r="217" spans="7:55" ht="12.75">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row>
    <row r="218" spans="7:55" ht="12.75">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row>
    <row r="219" spans="7:55" ht="12.75">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row>
    <row r="220" spans="7:55" ht="12.75">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row>
    <row r="221" spans="7:55" ht="12.75">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row>
    <row r="222" spans="7:55" ht="12.75">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row>
    <row r="223" spans="7:55" ht="12.75">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row>
    <row r="224" spans="7:55" ht="12.75">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row>
    <row r="225" spans="7:55" ht="12.75">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row>
    <row r="226" spans="7:55" ht="12.75">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row>
    <row r="227" spans="7:55" ht="12.75">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row>
    <row r="228" spans="7:55" ht="12.75">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row>
    <row r="229" spans="7:55" ht="12.75">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row>
    <row r="230" spans="7:55" ht="12.75">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row>
    <row r="231" spans="7:55" ht="12.75">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row>
    <row r="232" spans="7:55" ht="12.75">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row>
    <row r="233" spans="7:55" ht="12.75">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row>
    <row r="234" spans="7:55" ht="12.75">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row>
    <row r="235" spans="7:55" ht="12.75">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row>
    <row r="236" spans="7:55" ht="12.75">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row>
    <row r="237" spans="7:55" ht="12.75">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row>
    <row r="238" spans="7:55" ht="12.75">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row>
    <row r="239" spans="7:55" ht="12.75">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row>
    <row r="240" spans="7:55" ht="12.75">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row>
    <row r="241" spans="7:55" ht="12.75">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row>
    <row r="242" spans="7:55" ht="12.75">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row>
    <row r="243" spans="7:55" ht="12.75">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row>
    <row r="244" spans="7:55" ht="12.75">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row>
    <row r="245" spans="7:55" ht="12.75">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row>
    <row r="246" spans="7:55" ht="12.75">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row>
    <row r="247" spans="7:55" ht="12.75">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row>
    <row r="248" spans="7:55" ht="12.75">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row>
    <row r="249" spans="7:55" ht="12.75">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row>
    <row r="250" spans="7:55" ht="12.75">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row>
    <row r="251" spans="7:55" ht="12.75">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row>
    <row r="252" spans="7:55" ht="12.75">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row>
    <row r="253" spans="7:55" ht="12.75">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row>
    <row r="254" spans="7:55" ht="12.75">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row>
    <row r="255" spans="7:55" ht="12.75">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row>
    <row r="256" spans="7:55" ht="12.75">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row>
    <row r="257" spans="7:55" ht="12.75">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row>
    <row r="258" spans="7:55" ht="12.75">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row>
    <row r="259" spans="7:55" ht="12.75">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row>
    <row r="260" spans="7:55" ht="12.75">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row>
    <row r="261" spans="7:55" ht="12.75">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row>
    <row r="262" spans="7:55" ht="12.75">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row>
    <row r="263" spans="7:55" ht="12.75">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row>
    <row r="264" spans="7:55" ht="12.75">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row>
    <row r="265" spans="7:55" ht="12.75">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row>
    <row r="266" spans="7:55" ht="12.75">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row>
    <row r="267" spans="7:55" ht="12.75">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row>
    <row r="268" spans="7:55" ht="12.75">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row>
    <row r="269" spans="7:55" ht="12.75">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row>
    <row r="270" spans="7:55" ht="12.75">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row>
    <row r="271" spans="7:55" ht="12.75">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row>
    <row r="272" spans="7:55" ht="12.75">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row>
    <row r="273" spans="7:55" ht="12.75">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row>
  </sheetData>
  <mergeCells count="6">
    <mergeCell ref="A25:AP25"/>
    <mergeCell ref="A1:P1"/>
    <mergeCell ref="B2:C2"/>
    <mergeCell ref="E2:G2"/>
    <mergeCell ref="H2:J2"/>
    <mergeCell ref="L2:N2"/>
  </mergeCells>
  <printOptions horizontalCentered="1" verticalCentered="1"/>
  <pageMargins left="1.5" right="0" top="1" bottom="1" header="0.5" footer="0.5"/>
  <pageSetup fitToWidth="2" horizontalDpi="600" verticalDpi="600" orientation="landscape" paperSize="5" r:id="rId1"/>
  <headerFooter alignWithMargins="0">
    <oddFooter>&amp;C&amp;A&amp;RPage &amp;P of &amp;N</oddFooter>
  </headerFooter>
</worksheet>
</file>

<file path=xl/worksheets/sheet3.xml><?xml version="1.0" encoding="utf-8"?>
<worksheet xmlns="http://schemas.openxmlformats.org/spreadsheetml/2006/main" xmlns:r="http://schemas.openxmlformats.org/officeDocument/2006/relationships">
  <dimension ref="A1:AP17"/>
  <sheetViews>
    <sheetView workbookViewId="0" topLeftCell="A1">
      <pane xSplit="1" ySplit="3" topLeftCell="B7" activePane="bottomRight" state="frozen"/>
      <selection pane="topLeft" activeCell="E17" sqref="E17"/>
      <selection pane="topRight" activeCell="E17" sqref="E17"/>
      <selection pane="bottomLeft" activeCell="E17" sqref="E17"/>
      <selection pane="bottomRight" activeCell="A17" sqref="A17:AP17"/>
    </sheetView>
  </sheetViews>
  <sheetFormatPr defaultColWidth="9.140625" defaultRowHeight="12.75"/>
  <cols>
    <col min="1" max="1" width="15.140625" style="19" bestFit="1" customWidth="1"/>
    <col min="2" max="5" width="13.8515625" style="19" bestFit="1" customWidth="1"/>
    <col min="6" max="6" width="14.421875" style="19" customWidth="1"/>
    <col min="7" max="7" width="14.57421875" style="19" customWidth="1"/>
    <col min="8" max="8" width="14.140625" style="19" customWidth="1"/>
    <col min="9" max="9" width="14.28125" style="19" customWidth="1"/>
    <col min="10" max="10" width="14.421875" style="19" customWidth="1"/>
    <col min="11" max="11" width="13.8515625" style="19" customWidth="1"/>
    <col min="12" max="13" width="11.28125" style="19" bestFit="1" customWidth="1"/>
    <col min="14" max="14" width="12.421875" style="19" bestFit="1" customWidth="1"/>
    <col min="15" max="19" width="11.7109375" style="19" bestFit="1" customWidth="1"/>
    <col min="20" max="20" width="11.57421875" style="19" customWidth="1"/>
    <col min="21" max="21" width="11.7109375" style="19" bestFit="1" customWidth="1"/>
    <col min="22" max="22" width="11.421875" style="19" bestFit="1" customWidth="1"/>
    <col min="23" max="23" width="11.7109375" style="19" bestFit="1" customWidth="1"/>
    <col min="24" max="25" width="10.140625" style="19" bestFit="1" customWidth="1"/>
    <col min="26" max="26" width="11.7109375" style="19" bestFit="1" customWidth="1"/>
    <col min="27" max="28" width="14.140625" style="19" bestFit="1" customWidth="1"/>
    <col min="29" max="29" width="14.57421875" style="19" customWidth="1"/>
    <col min="30" max="30" width="13.28125" style="19" customWidth="1"/>
    <col min="31" max="34" width="11.7109375" style="19" bestFit="1" customWidth="1"/>
    <col min="35" max="35" width="12.7109375" style="19" bestFit="1" customWidth="1"/>
    <col min="36" max="36" width="11.7109375" style="19" bestFit="1" customWidth="1"/>
    <col min="37" max="37" width="13.00390625" style="19" customWidth="1"/>
    <col min="38" max="38" width="12.8515625" style="19" customWidth="1"/>
    <col min="39" max="40" width="11.28125" style="19" bestFit="1" customWidth="1"/>
    <col min="41" max="41" width="10.421875" style="19" bestFit="1" customWidth="1"/>
    <col min="42" max="42" width="11.28125" style="19" bestFit="1" customWidth="1"/>
    <col min="43" max="16384" width="9.140625" style="19" customWidth="1"/>
  </cols>
  <sheetData>
    <row r="1" spans="1:42" ht="24.75" customHeight="1" thickBot="1">
      <c r="A1" s="558" t="s">
        <v>264</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row>
    <row r="2" spans="1:42" s="198" customFormat="1" ht="12.75">
      <c r="A2" s="207"/>
      <c r="B2" s="579" t="s">
        <v>15</v>
      </c>
      <c r="C2" s="580"/>
      <c r="D2" s="580"/>
      <c r="E2" s="580"/>
      <c r="F2" s="580"/>
      <c r="G2" s="580"/>
      <c r="H2" s="580"/>
      <c r="I2" s="580"/>
      <c r="J2" s="580"/>
      <c r="K2" s="581"/>
      <c r="L2" s="582" t="s">
        <v>85</v>
      </c>
      <c r="M2" s="583"/>
      <c r="N2" s="560" t="s">
        <v>155</v>
      </c>
      <c r="O2" s="561"/>
      <c r="P2" s="570" t="s">
        <v>157</v>
      </c>
      <c r="Q2" s="571"/>
      <c r="R2" s="571"/>
      <c r="S2" s="572"/>
      <c r="T2" s="578" t="s">
        <v>162</v>
      </c>
      <c r="U2" s="562"/>
      <c r="V2" s="562"/>
      <c r="W2" s="562"/>
      <c r="X2" s="562" t="s">
        <v>169</v>
      </c>
      <c r="Y2" s="562"/>
      <c r="Z2" s="563"/>
      <c r="AA2" s="573" t="s">
        <v>173</v>
      </c>
      <c r="AB2" s="574"/>
      <c r="AC2" s="575" t="s">
        <v>178</v>
      </c>
      <c r="AD2" s="576"/>
      <c r="AE2" s="560" t="s">
        <v>200</v>
      </c>
      <c r="AF2" s="577"/>
      <c r="AG2" s="577"/>
      <c r="AH2" s="561"/>
      <c r="AI2" s="564" t="s">
        <v>241</v>
      </c>
      <c r="AJ2" s="565"/>
      <c r="AK2" s="565"/>
      <c r="AL2" s="566"/>
      <c r="AM2" s="567" t="s">
        <v>296</v>
      </c>
      <c r="AN2" s="568"/>
      <c r="AO2" s="568"/>
      <c r="AP2" s="569"/>
    </row>
    <row r="3" spans="1:42" ht="21" customHeight="1">
      <c r="A3" s="76" t="s">
        <v>10</v>
      </c>
      <c r="B3" s="78" t="s">
        <v>11</v>
      </c>
      <c r="C3" s="29" t="s">
        <v>12</v>
      </c>
      <c r="D3" s="29" t="s">
        <v>13</v>
      </c>
      <c r="E3" s="29" t="s">
        <v>16</v>
      </c>
      <c r="F3" s="29" t="s">
        <v>17</v>
      </c>
      <c r="G3" s="29" t="s">
        <v>18</v>
      </c>
      <c r="H3" s="29" t="s">
        <v>19</v>
      </c>
      <c r="I3" s="29" t="s">
        <v>20</v>
      </c>
      <c r="J3" s="29" t="s">
        <v>21</v>
      </c>
      <c r="K3" s="79" t="s">
        <v>22</v>
      </c>
      <c r="L3" s="82" t="s">
        <v>11</v>
      </c>
      <c r="M3" s="34" t="s">
        <v>12</v>
      </c>
      <c r="N3" s="83" t="s">
        <v>11</v>
      </c>
      <c r="O3" s="84" t="s">
        <v>12</v>
      </c>
      <c r="P3" s="85" t="s">
        <v>11</v>
      </c>
      <c r="Q3" s="32" t="s">
        <v>12</v>
      </c>
      <c r="R3" s="32" t="s">
        <v>13</v>
      </c>
      <c r="S3" s="86" t="s">
        <v>16</v>
      </c>
      <c r="T3" s="87" t="s">
        <v>11</v>
      </c>
      <c r="U3" s="33" t="s">
        <v>12</v>
      </c>
      <c r="V3" s="33" t="s">
        <v>13</v>
      </c>
      <c r="W3" s="33" t="s">
        <v>16</v>
      </c>
      <c r="X3" s="33" t="s">
        <v>17</v>
      </c>
      <c r="Y3" s="33" t="s">
        <v>18</v>
      </c>
      <c r="Z3" s="88" t="s">
        <v>19</v>
      </c>
      <c r="AA3" s="89" t="s">
        <v>11</v>
      </c>
      <c r="AB3" s="90" t="s">
        <v>12</v>
      </c>
      <c r="AC3" s="91" t="s">
        <v>11</v>
      </c>
      <c r="AD3" s="92" t="s">
        <v>12</v>
      </c>
      <c r="AE3" s="83" t="s">
        <v>11</v>
      </c>
      <c r="AF3" s="31" t="s">
        <v>12</v>
      </c>
      <c r="AG3" s="31" t="s">
        <v>13</v>
      </c>
      <c r="AH3" s="84" t="s">
        <v>16</v>
      </c>
      <c r="AI3" s="197" t="s">
        <v>11</v>
      </c>
      <c r="AJ3" s="32" t="s">
        <v>12</v>
      </c>
      <c r="AK3" s="32" t="s">
        <v>13</v>
      </c>
      <c r="AL3" s="447" t="s">
        <v>16</v>
      </c>
      <c r="AM3" s="89" t="s">
        <v>11</v>
      </c>
      <c r="AN3" s="453" t="s">
        <v>12</v>
      </c>
      <c r="AO3" s="453" t="s">
        <v>13</v>
      </c>
      <c r="AP3" s="90" t="s">
        <v>16</v>
      </c>
    </row>
    <row r="4" spans="1:42" ht="19.5" customHeight="1">
      <c r="A4" s="77" t="s">
        <v>3</v>
      </c>
      <c r="B4" s="78" t="s">
        <v>14</v>
      </c>
      <c r="C4" s="29" t="s">
        <v>14</v>
      </c>
      <c r="D4" s="29" t="s">
        <v>14</v>
      </c>
      <c r="E4" s="29" t="s">
        <v>14</v>
      </c>
      <c r="F4" s="29" t="s">
        <v>14</v>
      </c>
      <c r="G4" s="29" t="s">
        <v>14</v>
      </c>
      <c r="H4" s="29" t="s">
        <v>14</v>
      </c>
      <c r="I4" s="29" t="s">
        <v>14</v>
      </c>
      <c r="J4" s="29" t="s">
        <v>14</v>
      </c>
      <c r="K4" s="79" t="s">
        <v>14</v>
      </c>
      <c r="L4" s="82" t="s">
        <v>95</v>
      </c>
      <c r="M4" s="34" t="s">
        <v>95</v>
      </c>
      <c r="N4" s="83" t="s">
        <v>107</v>
      </c>
      <c r="O4" s="84" t="s">
        <v>107</v>
      </c>
      <c r="P4" s="85" t="s">
        <v>107</v>
      </c>
      <c r="Q4" s="32" t="s">
        <v>107</v>
      </c>
      <c r="R4" s="32" t="s">
        <v>107</v>
      </c>
      <c r="S4" s="86" t="s">
        <v>107</v>
      </c>
      <c r="T4" s="87" t="s">
        <v>163</v>
      </c>
      <c r="U4" s="33" t="s">
        <v>163</v>
      </c>
      <c r="V4" s="33" t="s">
        <v>163</v>
      </c>
      <c r="W4" s="33" t="s">
        <v>163</v>
      </c>
      <c r="X4" s="33" t="s">
        <v>169</v>
      </c>
      <c r="Y4" s="33" t="s">
        <v>169</v>
      </c>
      <c r="Z4" s="88" t="s">
        <v>169</v>
      </c>
      <c r="AA4" s="89" t="s">
        <v>174</v>
      </c>
      <c r="AB4" s="90" t="s">
        <v>174</v>
      </c>
      <c r="AC4" s="91" t="s">
        <v>180</v>
      </c>
      <c r="AD4" s="92" t="s">
        <v>178</v>
      </c>
      <c r="AE4" s="83" t="s">
        <v>221</v>
      </c>
      <c r="AF4" s="31" t="s">
        <v>221</v>
      </c>
      <c r="AG4" s="31" t="s">
        <v>221</v>
      </c>
      <c r="AH4" s="84" t="s">
        <v>221</v>
      </c>
      <c r="AI4" s="197" t="s">
        <v>242</v>
      </c>
      <c r="AJ4" s="32" t="s">
        <v>242</v>
      </c>
      <c r="AK4" s="32" t="s">
        <v>242</v>
      </c>
      <c r="AL4" s="447" t="s">
        <v>242</v>
      </c>
      <c r="AM4" s="89" t="s">
        <v>297</v>
      </c>
      <c r="AN4" s="453" t="s">
        <v>297</v>
      </c>
      <c r="AO4" s="453" t="s">
        <v>297</v>
      </c>
      <c r="AP4" s="90" t="s">
        <v>297</v>
      </c>
    </row>
    <row r="5" spans="1:42" ht="25.5">
      <c r="A5" s="77" t="s">
        <v>4</v>
      </c>
      <c r="B5" s="78" t="s">
        <v>289</v>
      </c>
      <c r="C5" s="29" t="s">
        <v>289</v>
      </c>
      <c r="D5" s="29" t="s">
        <v>289</v>
      </c>
      <c r="E5" s="29" t="s">
        <v>289</v>
      </c>
      <c r="F5" s="29" t="s">
        <v>289</v>
      </c>
      <c r="G5" s="29" t="s">
        <v>292</v>
      </c>
      <c r="H5" s="29" t="s">
        <v>292</v>
      </c>
      <c r="I5" s="29" t="s">
        <v>292</v>
      </c>
      <c r="J5" s="29" t="s">
        <v>292</v>
      </c>
      <c r="K5" s="79" t="s">
        <v>292</v>
      </c>
      <c r="L5" s="82" t="s">
        <v>96</v>
      </c>
      <c r="M5" s="34" t="s">
        <v>98</v>
      </c>
      <c r="N5" s="83" t="s">
        <v>108</v>
      </c>
      <c r="O5" s="84" t="s">
        <v>161</v>
      </c>
      <c r="P5" s="85" t="s">
        <v>108</v>
      </c>
      <c r="Q5" s="32" t="s">
        <v>161</v>
      </c>
      <c r="R5" s="32" t="s">
        <v>108</v>
      </c>
      <c r="S5" s="86" t="s">
        <v>161</v>
      </c>
      <c r="T5" s="87" t="s">
        <v>164</v>
      </c>
      <c r="U5" s="33" t="s">
        <v>164</v>
      </c>
      <c r="V5" s="33" t="s">
        <v>165</v>
      </c>
      <c r="W5" s="33" t="s">
        <v>165</v>
      </c>
      <c r="X5" s="33" t="s">
        <v>168</v>
      </c>
      <c r="Y5" s="33" t="s">
        <v>170</v>
      </c>
      <c r="Z5" s="88" t="s">
        <v>170</v>
      </c>
      <c r="AA5" s="89" t="s">
        <v>175</v>
      </c>
      <c r="AB5" s="90" t="s">
        <v>320</v>
      </c>
      <c r="AC5" s="91" t="s">
        <v>318</v>
      </c>
      <c r="AD5" s="528" t="s">
        <v>317</v>
      </c>
      <c r="AE5" s="83" t="s">
        <v>222</v>
      </c>
      <c r="AF5" s="31" t="s">
        <v>226</v>
      </c>
      <c r="AG5" s="31" t="s">
        <v>222</v>
      </c>
      <c r="AH5" s="84" t="s">
        <v>226</v>
      </c>
      <c r="AI5" s="197" t="s">
        <v>243</v>
      </c>
      <c r="AJ5" s="32" t="s">
        <v>244</v>
      </c>
      <c r="AK5" s="32" t="s">
        <v>247</v>
      </c>
      <c r="AL5" s="447" t="s">
        <v>248</v>
      </c>
      <c r="AM5" s="89" t="s">
        <v>298</v>
      </c>
      <c r="AN5" s="453" t="s">
        <v>300</v>
      </c>
      <c r="AO5" s="453" t="s">
        <v>302</v>
      </c>
      <c r="AP5" s="90" t="s">
        <v>302</v>
      </c>
    </row>
    <row r="6" spans="1:42" ht="25.5">
      <c r="A6" s="77" t="s">
        <v>5</v>
      </c>
      <c r="B6" s="80" t="s">
        <v>23</v>
      </c>
      <c r="C6" s="30" t="s">
        <v>23</v>
      </c>
      <c r="D6" s="30" t="s">
        <v>23</v>
      </c>
      <c r="E6" s="30" t="s">
        <v>23</v>
      </c>
      <c r="F6" s="30" t="s">
        <v>23</v>
      </c>
      <c r="G6" s="30" t="s">
        <v>23</v>
      </c>
      <c r="H6" s="30" t="s">
        <v>23</v>
      </c>
      <c r="I6" s="30" t="s">
        <v>23</v>
      </c>
      <c r="J6" s="30" t="s">
        <v>23</v>
      </c>
      <c r="K6" s="81" t="s">
        <v>23</v>
      </c>
      <c r="L6" s="82" t="s">
        <v>23</v>
      </c>
      <c r="M6" s="34" t="s">
        <v>23</v>
      </c>
      <c r="N6" s="83" t="s">
        <v>23</v>
      </c>
      <c r="O6" s="84" t="s">
        <v>23</v>
      </c>
      <c r="P6" s="85" t="s">
        <v>23</v>
      </c>
      <c r="Q6" s="32" t="s">
        <v>23</v>
      </c>
      <c r="R6" s="32" t="s">
        <v>23</v>
      </c>
      <c r="S6" s="86" t="s">
        <v>23</v>
      </c>
      <c r="T6" s="87" t="s">
        <v>23</v>
      </c>
      <c r="U6" s="33" t="s">
        <v>23</v>
      </c>
      <c r="V6" s="33" t="s">
        <v>23</v>
      </c>
      <c r="W6" s="33" t="s">
        <v>23</v>
      </c>
      <c r="X6" s="33" t="s">
        <v>23</v>
      </c>
      <c r="Y6" s="33" t="s">
        <v>23</v>
      </c>
      <c r="Z6" s="88" t="s">
        <v>23</v>
      </c>
      <c r="AA6" s="89" t="s">
        <v>23</v>
      </c>
      <c r="AB6" s="90" t="s">
        <v>23</v>
      </c>
      <c r="AC6" s="91" t="s">
        <v>23</v>
      </c>
      <c r="AD6" s="92" t="s">
        <v>23</v>
      </c>
      <c r="AE6" s="83"/>
      <c r="AF6" s="31"/>
      <c r="AG6" s="31"/>
      <c r="AH6" s="84"/>
      <c r="AI6" s="197" t="s">
        <v>23</v>
      </c>
      <c r="AJ6" s="32" t="s">
        <v>245</v>
      </c>
      <c r="AK6" s="32" t="s">
        <v>23</v>
      </c>
      <c r="AL6" s="447" t="s">
        <v>245</v>
      </c>
      <c r="AM6" s="89" t="s">
        <v>23</v>
      </c>
      <c r="AN6" s="453" t="s">
        <v>23</v>
      </c>
      <c r="AO6" s="453" t="s">
        <v>23</v>
      </c>
      <c r="AP6" s="90" t="s">
        <v>23</v>
      </c>
    </row>
    <row r="7" spans="1:42" ht="12.75">
      <c r="A7" s="77" t="s">
        <v>6</v>
      </c>
      <c r="B7" s="78" t="s">
        <v>24</v>
      </c>
      <c r="C7" s="29" t="s">
        <v>24</v>
      </c>
      <c r="D7" s="29" t="s">
        <v>24</v>
      </c>
      <c r="E7" s="29" t="s">
        <v>24</v>
      </c>
      <c r="F7" s="29" t="s">
        <v>24</v>
      </c>
      <c r="G7" s="29" t="s">
        <v>25</v>
      </c>
      <c r="H7" s="29" t="s">
        <v>25</v>
      </c>
      <c r="I7" s="29" t="s">
        <v>25</v>
      </c>
      <c r="J7" s="29" t="s">
        <v>25</v>
      </c>
      <c r="K7" s="79" t="s">
        <v>25</v>
      </c>
      <c r="L7" s="82" t="s">
        <v>25</v>
      </c>
      <c r="M7" s="34" t="s">
        <v>99</v>
      </c>
      <c r="N7" s="83" t="s">
        <v>25</v>
      </c>
      <c r="O7" s="84" t="s">
        <v>99</v>
      </c>
      <c r="P7" s="85" t="s">
        <v>25</v>
      </c>
      <c r="Q7" s="32" t="s">
        <v>99</v>
      </c>
      <c r="R7" s="32" t="s">
        <v>25</v>
      </c>
      <c r="S7" s="86" t="s">
        <v>99</v>
      </c>
      <c r="T7" s="87" t="s">
        <v>25</v>
      </c>
      <c r="U7" s="33" t="s">
        <v>99</v>
      </c>
      <c r="V7" s="33" t="s">
        <v>25</v>
      </c>
      <c r="W7" s="33" t="s">
        <v>171</v>
      </c>
      <c r="X7" s="33" t="s">
        <v>25</v>
      </c>
      <c r="Y7" s="33" t="s">
        <v>171</v>
      </c>
      <c r="Z7" s="88" t="s">
        <v>99</v>
      </c>
      <c r="AA7" s="89" t="s">
        <v>176</v>
      </c>
      <c r="AB7" s="90" t="s">
        <v>24</v>
      </c>
      <c r="AC7" s="91" t="s">
        <v>176</v>
      </c>
      <c r="AD7" s="92" t="s">
        <v>24</v>
      </c>
      <c r="AE7" s="83" t="s">
        <v>224</v>
      </c>
      <c r="AF7" s="31" t="s">
        <v>227</v>
      </c>
      <c r="AG7" s="31" t="s">
        <v>224</v>
      </c>
      <c r="AH7" s="84" t="s">
        <v>227</v>
      </c>
      <c r="AI7" s="197" t="s">
        <v>99</v>
      </c>
      <c r="AJ7" s="32" t="s">
        <v>99</v>
      </c>
      <c r="AK7" s="32" t="s">
        <v>25</v>
      </c>
      <c r="AL7" s="447" t="s">
        <v>25</v>
      </c>
      <c r="AM7" s="89" t="s">
        <v>24</v>
      </c>
      <c r="AN7" s="453" t="s">
        <v>24</v>
      </c>
      <c r="AO7" s="453" t="s">
        <v>176</v>
      </c>
      <c r="AP7" s="90" t="s">
        <v>176</v>
      </c>
    </row>
    <row r="8" spans="1:42" ht="12.75">
      <c r="A8" s="77" t="s">
        <v>7</v>
      </c>
      <c r="B8" s="78" t="s">
        <v>26</v>
      </c>
      <c r="C8" s="29" t="s">
        <v>27</v>
      </c>
      <c r="D8" s="29" t="s">
        <v>28</v>
      </c>
      <c r="E8" s="29" t="s">
        <v>29</v>
      </c>
      <c r="F8" s="29" t="s">
        <v>30</v>
      </c>
      <c r="G8" s="29" t="s">
        <v>26</v>
      </c>
      <c r="H8" s="29" t="s">
        <v>27</v>
      </c>
      <c r="I8" s="29" t="s">
        <v>29</v>
      </c>
      <c r="J8" s="29" t="s">
        <v>31</v>
      </c>
      <c r="K8" s="79" t="s">
        <v>30</v>
      </c>
      <c r="L8" s="82" t="s">
        <v>97</v>
      </c>
      <c r="M8" s="34" t="s">
        <v>97</v>
      </c>
      <c r="N8" s="83" t="s">
        <v>156</v>
      </c>
      <c r="O8" s="84" t="s">
        <v>156</v>
      </c>
      <c r="P8" s="85" t="s">
        <v>156</v>
      </c>
      <c r="Q8" s="32" t="s">
        <v>156</v>
      </c>
      <c r="R8" s="32" t="s">
        <v>30</v>
      </c>
      <c r="S8" s="86" t="s">
        <v>30</v>
      </c>
      <c r="T8" s="87" t="s">
        <v>156</v>
      </c>
      <c r="U8" s="33" t="s">
        <v>156</v>
      </c>
      <c r="V8" s="33" t="s">
        <v>166</v>
      </c>
      <c r="W8" s="33" t="s">
        <v>166</v>
      </c>
      <c r="X8" s="33" t="s">
        <v>166</v>
      </c>
      <c r="Y8" s="33" t="s">
        <v>166</v>
      </c>
      <c r="Z8" s="88" t="s">
        <v>166</v>
      </c>
      <c r="AA8" s="89" t="s">
        <v>156</v>
      </c>
      <c r="AB8" s="90" t="s">
        <v>156</v>
      </c>
      <c r="AC8" s="91" t="s">
        <v>156</v>
      </c>
      <c r="AD8" s="92" t="s">
        <v>156</v>
      </c>
      <c r="AE8" s="83"/>
      <c r="AF8" s="31"/>
      <c r="AG8" s="31"/>
      <c r="AH8" s="84"/>
      <c r="AI8" s="197" t="s">
        <v>97</v>
      </c>
      <c r="AJ8" s="32" t="s">
        <v>30</v>
      </c>
      <c r="AK8" s="32" t="s">
        <v>97</v>
      </c>
      <c r="AL8" s="447" t="s">
        <v>30</v>
      </c>
      <c r="AM8" s="89" t="s">
        <v>299</v>
      </c>
      <c r="AN8" s="453" t="s">
        <v>30</v>
      </c>
      <c r="AO8" s="453" t="s">
        <v>299</v>
      </c>
      <c r="AP8" s="90" t="s">
        <v>30</v>
      </c>
    </row>
    <row r="9" spans="1:42" ht="12.75">
      <c r="A9" s="77" t="s">
        <v>8</v>
      </c>
      <c r="B9" s="444" t="s">
        <v>158</v>
      </c>
      <c r="C9" s="29" t="s">
        <v>158</v>
      </c>
      <c r="D9" s="29" t="s">
        <v>158</v>
      </c>
      <c r="E9" s="29" t="s">
        <v>158</v>
      </c>
      <c r="F9" s="29" t="s">
        <v>158</v>
      </c>
      <c r="G9" s="29" t="s">
        <v>158</v>
      </c>
      <c r="H9" s="29" t="s">
        <v>158</v>
      </c>
      <c r="I9" s="29" t="s">
        <v>158</v>
      </c>
      <c r="J9" s="29" t="s">
        <v>158</v>
      </c>
      <c r="K9" s="29" t="s">
        <v>158</v>
      </c>
      <c r="L9" s="82" t="s">
        <v>158</v>
      </c>
      <c r="M9" s="34" t="s">
        <v>158</v>
      </c>
      <c r="N9" s="83" t="s">
        <v>158</v>
      </c>
      <c r="O9" s="529" t="s">
        <v>158</v>
      </c>
      <c r="P9" s="85" t="s">
        <v>158</v>
      </c>
      <c r="Q9" s="32" t="s">
        <v>158</v>
      </c>
      <c r="R9" s="32" t="s">
        <v>158</v>
      </c>
      <c r="S9" s="86" t="s">
        <v>158</v>
      </c>
      <c r="T9" s="87" t="s">
        <v>158</v>
      </c>
      <c r="U9" s="33" t="s">
        <v>158</v>
      </c>
      <c r="V9" s="33" t="s">
        <v>32</v>
      </c>
      <c r="W9" s="33" t="s">
        <v>32</v>
      </c>
      <c r="X9" s="33" t="s">
        <v>32</v>
      </c>
      <c r="Y9" s="33" t="s">
        <v>32</v>
      </c>
      <c r="Z9" s="88" t="s">
        <v>32</v>
      </c>
      <c r="AA9" s="89" t="s">
        <v>158</v>
      </c>
      <c r="AB9" s="90" t="s">
        <v>158</v>
      </c>
      <c r="AC9" s="91" t="s">
        <v>158</v>
      </c>
      <c r="AD9" s="92" t="s">
        <v>158</v>
      </c>
      <c r="AE9" s="83" t="s">
        <v>223</v>
      </c>
      <c r="AF9" s="31" t="s">
        <v>223</v>
      </c>
      <c r="AG9" s="31" t="s">
        <v>158</v>
      </c>
      <c r="AH9" s="84" t="s">
        <v>158</v>
      </c>
      <c r="AI9" s="197" t="s">
        <v>158</v>
      </c>
      <c r="AJ9" s="32" t="s">
        <v>32</v>
      </c>
      <c r="AK9" s="32" t="s">
        <v>158</v>
      </c>
      <c r="AL9" s="447" t="s">
        <v>32</v>
      </c>
      <c r="AM9" s="89" t="s">
        <v>158</v>
      </c>
      <c r="AN9" s="453" t="s">
        <v>32</v>
      </c>
      <c r="AO9" s="453" t="s">
        <v>158</v>
      </c>
      <c r="AP9" s="90" t="s">
        <v>32</v>
      </c>
    </row>
    <row r="10" spans="1:42" ht="25.5" customHeight="1">
      <c r="A10" s="77" t="s">
        <v>9</v>
      </c>
      <c r="B10" s="78" t="s">
        <v>33</v>
      </c>
      <c r="C10" s="29" t="s">
        <v>33</v>
      </c>
      <c r="D10" s="29" t="s">
        <v>33</v>
      </c>
      <c r="E10" s="29" t="s">
        <v>33</v>
      </c>
      <c r="F10" s="29" t="s">
        <v>33</v>
      </c>
      <c r="G10" s="29" t="s">
        <v>33</v>
      </c>
      <c r="H10" s="29" t="s">
        <v>33</v>
      </c>
      <c r="I10" s="29" t="s">
        <v>33</v>
      </c>
      <c r="J10" s="29" t="s">
        <v>33</v>
      </c>
      <c r="K10" s="79" t="s">
        <v>33</v>
      </c>
      <c r="L10" s="82"/>
      <c r="M10" s="34"/>
      <c r="N10" s="83" t="s">
        <v>33</v>
      </c>
      <c r="O10" s="529" t="s">
        <v>33</v>
      </c>
      <c r="P10" s="85" t="s">
        <v>33</v>
      </c>
      <c r="Q10" s="32" t="s">
        <v>33</v>
      </c>
      <c r="R10" s="32" t="s">
        <v>33</v>
      </c>
      <c r="S10" s="86" t="s">
        <v>33</v>
      </c>
      <c r="T10" s="87" t="s">
        <v>33</v>
      </c>
      <c r="U10" s="33" t="s">
        <v>33</v>
      </c>
      <c r="V10" s="33" t="s">
        <v>33</v>
      </c>
      <c r="W10" s="33" t="s">
        <v>33</v>
      </c>
      <c r="X10" s="33" t="s">
        <v>33</v>
      </c>
      <c r="Y10" s="33" t="s">
        <v>33</v>
      </c>
      <c r="Z10" s="88" t="s">
        <v>33</v>
      </c>
      <c r="AA10" s="89" t="s">
        <v>33</v>
      </c>
      <c r="AB10" s="90" t="s">
        <v>33</v>
      </c>
      <c r="AC10" s="91" t="s">
        <v>33</v>
      </c>
      <c r="AD10" s="92" t="s">
        <v>33</v>
      </c>
      <c r="AE10" s="83"/>
      <c r="AF10" s="31"/>
      <c r="AG10" s="31"/>
      <c r="AH10" s="84"/>
      <c r="AI10" s="197"/>
      <c r="AJ10" s="32"/>
      <c r="AK10" s="32"/>
      <c r="AL10" s="447"/>
      <c r="AM10" s="89" t="s">
        <v>33</v>
      </c>
      <c r="AN10" s="453" t="s">
        <v>33</v>
      </c>
      <c r="AO10" s="453" t="s">
        <v>33</v>
      </c>
      <c r="AP10" s="90" t="s">
        <v>33</v>
      </c>
    </row>
    <row r="11" spans="1:42" ht="12.75">
      <c r="A11" s="77" t="s">
        <v>34</v>
      </c>
      <c r="B11" s="78">
        <v>20</v>
      </c>
      <c r="C11" s="29">
        <v>40</v>
      </c>
      <c r="D11" s="29">
        <v>60</v>
      </c>
      <c r="E11" s="29">
        <v>80</v>
      </c>
      <c r="F11" s="29">
        <v>12</v>
      </c>
      <c r="G11" s="29">
        <v>6</v>
      </c>
      <c r="H11" s="29">
        <v>12</v>
      </c>
      <c r="I11" s="29">
        <v>18</v>
      </c>
      <c r="J11" s="29">
        <v>24</v>
      </c>
      <c r="K11" s="79">
        <v>4</v>
      </c>
      <c r="L11" s="82"/>
      <c r="M11" s="34"/>
      <c r="N11" s="83">
        <v>8</v>
      </c>
      <c r="O11" s="84">
        <v>20</v>
      </c>
      <c r="P11" s="85">
        <v>8</v>
      </c>
      <c r="Q11" s="32">
        <v>20</v>
      </c>
      <c r="R11" s="32">
        <v>8</v>
      </c>
      <c r="S11" s="86">
        <v>20</v>
      </c>
      <c r="T11" s="87"/>
      <c r="U11" s="33"/>
      <c r="V11" s="33">
        <v>4</v>
      </c>
      <c r="W11" s="33">
        <v>6</v>
      </c>
      <c r="X11" s="33">
        <v>4</v>
      </c>
      <c r="Y11" s="33">
        <v>4</v>
      </c>
      <c r="Z11" s="88">
        <v>6</v>
      </c>
      <c r="AA11" s="89">
        <v>6</v>
      </c>
      <c r="AB11" s="90">
        <v>20</v>
      </c>
      <c r="AC11" s="91">
        <v>6</v>
      </c>
      <c r="AD11" s="92">
        <v>20</v>
      </c>
      <c r="AE11" s="83"/>
      <c r="AF11" s="31"/>
      <c r="AG11" s="31"/>
      <c r="AH11" s="84"/>
      <c r="AI11" s="197"/>
      <c r="AJ11" s="32">
        <v>6</v>
      </c>
      <c r="AK11" s="32"/>
      <c r="AL11" s="447">
        <v>4</v>
      </c>
      <c r="AM11" s="89">
        <v>20</v>
      </c>
      <c r="AN11" s="453">
        <v>16</v>
      </c>
      <c r="AO11" s="453"/>
      <c r="AP11" s="90"/>
    </row>
    <row r="12" spans="1:42" ht="13.5" thickBot="1">
      <c r="A12" s="224" t="s">
        <v>35</v>
      </c>
      <c r="B12" s="445" t="s">
        <v>290</v>
      </c>
      <c r="C12" s="244" t="s">
        <v>290</v>
      </c>
      <c r="D12" s="244" t="s">
        <v>290</v>
      </c>
      <c r="E12" s="244" t="s">
        <v>290</v>
      </c>
      <c r="F12" s="244" t="s">
        <v>293</v>
      </c>
      <c r="G12" s="244" t="s">
        <v>291</v>
      </c>
      <c r="H12" s="244" t="s">
        <v>291</v>
      </c>
      <c r="I12" s="244" t="s">
        <v>291</v>
      </c>
      <c r="J12" s="244" t="s">
        <v>291</v>
      </c>
      <c r="K12" s="245" t="s">
        <v>294</v>
      </c>
      <c r="L12" s="246"/>
      <c r="M12" s="247"/>
      <c r="N12" s="248" t="s">
        <v>159</v>
      </c>
      <c r="O12" s="249" t="s">
        <v>160</v>
      </c>
      <c r="P12" s="250" t="s">
        <v>159</v>
      </c>
      <c r="Q12" s="251" t="s">
        <v>160</v>
      </c>
      <c r="R12" s="251" t="s">
        <v>159</v>
      </c>
      <c r="S12" s="252" t="s">
        <v>160</v>
      </c>
      <c r="T12" s="253"/>
      <c r="U12" s="254"/>
      <c r="V12" s="254" t="s">
        <v>167</v>
      </c>
      <c r="W12" s="254" t="s">
        <v>167</v>
      </c>
      <c r="X12" s="254" t="s">
        <v>167</v>
      </c>
      <c r="Y12" s="254" t="s">
        <v>167</v>
      </c>
      <c r="Z12" s="255" t="s">
        <v>167</v>
      </c>
      <c r="AA12" s="256" t="s">
        <v>159</v>
      </c>
      <c r="AB12" s="257" t="s">
        <v>159</v>
      </c>
      <c r="AC12" s="258" t="s">
        <v>159</v>
      </c>
      <c r="AD12" s="259" t="s">
        <v>159</v>
      </c>
      <c r="AE12" s="248" t="s">
        <v>225</v>
      </c>
      <c r="AF12" s="260" t="s">
        <v>225</v>
      </c>
      <c r="AG12" s="260" t="s">
        <v>228</v>
      </c>
      <c r="AH12" s="249" t="s">
        <v>228</v>
      </c>
      <c r="AI12" s="261"/>
      <c r="AJ12" s="251" t="s">
        <v>246</v>
      </c>
      <c r="AK12" s="251"/>
      <c r="AL12" s="448" t="s">
        <v>246</v>
      </c>
      <c r="AM12" s="256" t="s">
        <v>290</v>
      </c>
      <c r="AN12" s="454" t="s">
        <v>301</v>
      </c>
      <c r="AO12" s="454"/>
      <c r="AP12" s="257"/>
    </row>
    <row r="13" spans="1:42" ht="13.5" thickTop="1">
      <c r="A13" s="223" t="s">
        <v>36</v>
      </c>
      <c r="B13" s="225"/>
      <c r="C13" s="226"/>
      <c r="D13" s="226"/>
      <c r="E13" s="226"/>
      <c r="F13" s="226"/>
      <c r="G13" s="226"/>
      <c r="H13" s="226"/>
      <c r="I13" s="226"/>
      <c r="J13" s="226"/>
      <c r="K13" s="227"/>
      <c r="L13" s="228"/>
      <c r="M13" s="229"/>
      <c r="N13" s="230" t="s">
        <v>52</v>
      </c>
      <c r="O13" s="231" t="s">
        <v>52</v>
      </c>
      <c r="P13" s="232" t="s">
        <v>52</v>
      </c>
      <c r="Q13" s="233" t="s">
        <v>52</v>
      </c>
      <c r="R13" s="233" t="s">
        <v>52</v>
      </c>
      <c r="S13" s="234" t="s">
        <v>52</v>
      </c>
      <c r="T13" s="235" t="s">
        <v>52</v>
      </c>
      <c r="U13" s="236" t="s">
        <v>52</v>
      </c>
      <c r="V13" s="236" t="s">
        <v>172</v>
      </c>
      <c r="W13" s="236" t="s">
        <v>172</v>
      </c>
      <c r="X13" s="236" t="s">
        <v>172</v>
      </c>
      <c r="Y13" s="236" t="s">
        <v>172</v>
      </c>
      <c r="Z13" s="237" t="s">
        <v>172</v>
      </c>
      <c r="AA13" s="238" t="s">
        <v>172</v>
      </c>
      <c r="AB13" s="239" t="s">
        <v>172</v>
      </c>
      <c r="AC13" s="240" t="s">
        <v>172</v>
      </c>
      <c r="AD13" s="241" t="s">
        <v>172</v>
      </c>
      <c r="AE13" s="230"/>
      <c r="AF13" s="242"/>
      <c r="AG13" s="242"/>
      <c r="AH13" s="231"/>
      <c r="AI13" s="243" t="s">
        <v>172</v>
      </c>
      <c r="AJ13" s="233" t="s">
        <v>172</v>
      </c>
      <c r="AK13" s="233" t="s">
        <v>172</v>
      </c>
      <c r="AL13" s="449" t="s">
        <v>172</v>
      </c>
      <c r="AM13" s="238" t="s">
        <v>52</v>
      </c>
      <c r="AN13" s="455" t="s">
        <v>52</v>
      </c>
      <c r="AO13" s="455" t="s">
        <v>52</v>
      </c>
      <c r="AP13" s="239" t="s">
        <v>52</v>
      </c>
    </row>
    <row r="14" spans="1:42" s="20" customFormat="1" ht="13.5" thickBot="1">
      <c r="A14" s="283" t="s">
        <v>0</v>
      </c>
      <c r="B14" s="284">
        <v>11</v>
      </c>
      <c r="C14" s="285">
        <v>11</v>
      </c>
      <c r="D14" s="285">
        <v>11</v>
      </c>
      <c r="E14" s="285">
        <v>11</v>
      </c>
      <c r="F14" s="285">
        <v>11</v>
      </c>
      <c r="G14" s="285">
        <v>11</v>
      </c>
      <c r="H14" s="285">
        <v>11</v>
      </c>
      <c r="I14" s="285">
        <v>11</v>
      </c>
      <c r="J14" s="285">
        <v>11</v>
      </c>
      <c r="K14" s="286">
        <v>11</v>
      </c>
      <c r="L14" s="287">
        <v>11</v>
      </c>
      <c r="M14" s="288">
        <v>11</v>
      </c>
      <c r="N14" s="289">
        <v>11</v>
      </c>
      <c r="O14" s="290">
        <v>11</v>
      </c>
      <c r="P14" s="291">
        <v>11</v>
      </c>
      <c r="Q14" s="292">
        <v>11</v>
      </c>
      <c r="R14" s="292">
        <v>11</v>
      </c>
      <c r="S14" s="293">
        <v>11</v>
      </c>
      <c r="T14" s="294">
        <v>11</v>
      </c>
      <c r="U14" s="295">
        <v>11</v>
      </c>
      <c r="V14" s="295">
        <v>11</v>
      </c>
      <c r="W14" s="295">
        <v>11</v>
      </c>
      <c r="X14" s="295">
        <v>11</v>
      </c>
      <c r="Y14" s="295">
        <v>11</v>
      </c>
      <c r="Z14" s="296">
        <v>11</v>
      </c>
      <c r="AA14" s="297">
        <v>11</v>
      </c>
      <c r="AB14" s="298">
        <v>11</v>
      </c>
      <c r="AC14" s="299">
        <v>11</v>
      </c>
      <c r="AD14" s="300">
        <v>11</v>
      </c>
      <c r="AE14" s="289">
        <v>11</v>
      </c>
      <c r="AF14" s="301">
        <v>11</v>
      </c>
      <c r="AG14" s="301">
        <v>11</v>
      </c>
      <c r="AH14" s="290">
        <v>11</v>
      </c>
      <c r="AI14" s="302">
        <v>11</v>
      </c>
      <c r="AJ14" s="292">
        <v>11</v>
      </c>
      <c r="AK14" s="292">
        <v>11</v>
      </c>
      <c r="AL14" s="450">
        <v>11</v>
      </c>
      <c r="AM14" s="297">
        <v>11</v>
      </c>
      <c r="AN14" s="456">
        <v>11</v>
      </c>
      <c r="AO14" s="456">
        <v>11</v>
      </c>
      <c r="AP14" s="298">
        <v>11</v>
      </c>
    </row>
    <row r="15" spans="1:42" s="40" customFormat="1" ht="13.5" thickTop="1">
      <c r="A15" s="262" t="s">
        <v>37</v>
      </c>
      <c r="B15" s="263">
        <v>127368</v>
      </c>
      <c r="C15" s="264">
        <v>194445</v>
      </c>
      <c r="D15" s="264">
        <v>261522</v>
      </c>
      <c r="E15" s="264">
        <v>328599</v>
      </c>
      <c r="F15" s="264">
        <v>466555</v>
      </c>
      <c r="G15" s="264">
        <v>52983</v>
      </c>
      <c r="H15" s="264">
        <v>92963</v>
      </c>
      <c r="I15" s="264">
        <v>131540</v>
      </c>
      <c r="J15" s="264">
        <v>170824</v>
      </c>
      <c r="K15" s="265">
        <v>1879064</v>
      </c>
      <c r="L15" s="266">
        <v>147550</v>
      </c>
      <c r="M15" s="267">
        <v>261000</v>
      </c>
      <c r="N15" s="268">
        <v>97000</v>
      </c>
      <c r="O15" s="269">
        <v>240792</v>
      </c>
      <c r="P15" s="270">
        <v>117500</v>
      </c>
      <c r="Q15" s="271">
        <v>269500</v>
      </c>
      <c r="R15" s="271">
        <v>330000</v>
      </c>
      <c r="S15" s="272">
        <v>621500</v>
      </c>
      <c r="T15" s="527">
        <v>58900</v>
      </c>
      <c r="U15" s="273">
        <v>148000</v>
      </c>
      <c r="V15" s="273">
        <v>81000</v>
      </c>
      <c r="W15" s="273">
        <v>107000</v>
      </c>
      <c r="X15" s="273">
        <v>77000</v>
      </c>
      <c r="Y15" s="273">
        <v>84000</v>
      </c>
      <c r="Z15" s="274">
        <v>127000</v>
      </c>
      <c r="AA15" s="275">
        <v>69000</v>
      </c>
      <c r="AB15" s="276">
        <v>165000</v>
      </c>
      <c r="AC15" s="277">
        <v>54800</v>
      </c>
      <c r="AD15" s="278">
        <v>148400</v>
      </c>
      <c r="AE15" s="279">
        <v>140319</v>
      </c>
      <c r="AF15" s="280">
        <v>90930</v>
      </c>
      <c r="AG15" s="280">
        <v>166335</v>
      </c>
      <c r="AH15" s="281">
        <v>116946</v>
      </c>
      <c r="AI15" s="282">
        <v>148000</v>
      </c>
      <c r="AJ15" s="271">
        <v>127000</v>
      </c>
      <c r="AK15" s="271">
        <v>68000</v>
      </c>
      <c r="AL15" s="451">
        <v>78600</v>
      </c>
      <c r="AM15" s="275">
        <v>138000</v>
      </c>
      <c r="AN15" s="457">
        <v>285604</v>
      </c>
      <c r="AO15" s="457">
        <v>55535</v>
      </c>
      <c r="AP15" s="276">
        <v>125619</v>
      </c>
    </row>
    <row r="16" spans="1:42" s="40" customFormat="1" ht="16.5" customHeight="1" thickBot="1">
      <c r="A16" s="303" t="s">
        <v>1</v>
      </c>
      <c r="B16" s="304">
        <f>B15*B14</f>
        <v>1401048</v>
      </c>
      <c r="C16" s="305">
        <f aca="true" t="shared" si="0" ref="C16:AD16">C15*C14</f>
        <v>2138895</v>
      </c>
      <c r="D16" s="305">
        <f>D15*D14</f>
        <v>2876742</v>
      </c>
      <c r="E16" s="305">
        <f t="shared" si="0"/>
        <v>3614589</v>
      </c>
      <c r="F16" s="305">
        <f t="shared" si="0"/>
        <v>5132105</v>
      </c>
      <c r="G16" s="305">
        <f t="shared" si="0"/>
        <v>582813</v>
      </c>
      <c r="H16" s="305">
        <f t="shared" si="0"/>
        <v>1022593</v>
      </c>
      <c r="I16" s="305">
        <f t="shared" si="0"/>
        <v>1446940</v>
      </c>
      <c r="J16" s="305">
        <f t="shared" si="0"/>
        <v>1879064</v>
      </c>
      <c r="K16" s="306">
        <f t="shared" si="0"/>
        <v>20669704</v>
      </c>
      <c r="L16" s="307">
        <f t="shared" si="0"/>
        <v>1623050</v>
      </c>
      <c r="M16" s="308">
        <f t="shared" si="0"/>
        <v>2871000</v>
      </c>
      <c r="N16" s="309">
        <f t="shared" si="0"/>
        <v>1067000</v>
      </c>
      <c r="O16" s="310">
        <f t="shared" si="0"/>
        <v>2648712</v>
      </c>
      <c r="P16" s="311">
        <f t="shared" si="0"/>
        <v>1292500</v>
      </c>
      <c r="Q16" s="312">
        <f t="shared" si="0"/>
        <v>2964500</v>
      </c>
      <c r="R16" s="312">
        <f t="shared" si="0"/>
        <v>3630000</v>
      </c>
      <c r="S16" s="313">
        <f t="shared" si="0"/>
        <v>6836500</v>
      </c>
      <c r="T16" s="314">
        <f t="shared" si="0"/>
        <v>647900</v>
      </c>
      <c r="U16" s="315">
        <f t="shared" si="0"/>
        <v>1628000</v>
      </c>
      <c r="V16" s="315">
        <f t="shared" si="0"/>
        <v>891000</v>
      </c>
      <c r="W16" s="315">
        <f t="shared" si="0"/>
        <v>1177000</v>
      </c>
      <c r="X16" s="315">
        <f t="shared" si="0"/>
        <v>847000</v>
      </c>
      <c r="Y16" s="315">
        <f t="shared" si="0"/>
        <v>924000</v>
      </c>
      <c r="Z16" s="316">
        <f t="shared" si="0"/>
        <v>1397000</v>
      </c>
      <c r="AA16" s="317">
        <f t="shared" si="0"/>
        <v>759000</v>
      </c>
      <c r="AB16" s="318">
        <f>AB15*AB14</f>
        <v>1815000</v>
      </c>
      <c r="AC16" s="319">
        <f>AC15*AC14</f>
        <v>602800</v>
      </c>
      <c r="AD16" s="320">
        <f t="shared" si="0"/>
        <v>1632400</v>
      </c>
      <c r="AE16" s="309">
        <f aca="true" t="shared" si="1" ref="AE16:AK16">AE15*AE14</f>
        <v>1543509</v>
      </c>
      <c r="AF16" s="321">
        <f t="shared" si="1"/>
        <v>1000230</v>
      </c>
      <c r="AG16" s="321">
        <f t="shared" si="1"/>
        <v>1829685</v>
      </c>
      <c r="AH16" s="310">
        <f t="shared" si="1"/>
        <v>1286406</v>
      </c>
      <c r="AI16" s="322">
        <f>AI15*AI14</f>
        <v>1628000</v>
      </c>
      <c r="AJ16" s="312">
        <f t="shared" si="1"/>
        <v>1397000</v>
      </c>
      <c r="AK16" s="312">
        <f t="shared" si="1"/>
        <v>748000</v>
      </c>
      <c r="AL16" s="452">
        <f>AL15*AL14</f>
        <v>864600</v>
      </c>
      <c r="AM16" s="317">
        <f>AM15*AM14</f>
        <v>1518000</v>
      </c>
      <c r="AN16" s="458">
        <f>AN15*AN14</f>
        <v>3141644</v>
      </c>
      <c r="AO16" s="458">
        <f>AO15*AO14</f>
        <v>610885</v>
      </c>
      <c r="AP16" s="318">
        <f>AP15*AP14</f>
        <v>1381809</v>
      </c>
    </row>
    <row r="17" spans="1:42" s="590" customFormat="1" ht="159.75" customHeight="1">
      <c r="A17" s="592" t="s">
        <v>325</v>
      </c>
      <c r="B17" s="592"/>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row>
    <row r="18" s="590" customFormat="1" ht="12.75"/>
  </sheetData>
  <mergeCells count="13">
    <mergeCell ref="A17:AP17"/>
    <mergeCell ref="AE2:AH2"/>
    <mergeCell ref="T2:W2"/>
    <mergeCell ref="B2:K2"/>
    <mergeCell ref="L2:M2"/>
    <mergeCell ref="A1:AP1"/>
    <mergeCell ref="N2:O2"/>
    <mergeCell ref="X2:Z2"/>
    <mergeCell ref="AI2:AL2"/>
    <mergeCell ref="AM2:AP2"/>
    <mergeCell ref="P2:S2"/>
    <mergeCell ref="AA2:AB2"/>
    <mergeCell ref="AC2:AD2"/>
  </mergeCells>
  <printOptions horizontalCentered="1" verticalCentered="1"/>
  <pageMargins left="1.5" right="0" top="1" bottom="1" header="0.5" footer="0.5"/>
  <pageSetup fitToWidth="2" horizontalDpi="600" verticalDpi="600" orientation="landscape" paperSize="5" r:id="rId1"/>
  <headerFooter alignWithMargins="0">
    <oddFooter>&amp;C&amp;A&amp;RPage &amp;P of &amp;N</oddFooter>
  </headerFooter>
</worksheet>
</file>

<file path=xl/worksheets/sheet4.xml><?xml version="1.0" encoding="utf-8"?>
<worksheet xmlns="http://schemas.openxmlformats.org/spreadsheetml/2006/main" xmlns:r="http://schemas.openxmlformats.org/officeDocument/2006/relationships">
  <dimension ref="A1:AP12"/>
  <sheetViews>
    <sheetView workbookViewId="0" topLeftCell="A1">
      <selection activeCell="A10" sqref="A10:F10"/>
    </sheetView>
  </sheetViews>
  <sheetFormatPr defaultColWidth="9.140625" defaultRowHeight="12.75"/>
  <cols>
    <col min="1" max="1" width="17.57421875" style="27" customWidth="1"/>
    <col min="2" max="2" width="19.8515625" style="27" customWidth="1"/>
    <col min="3" max="3" width="13.00390625" style="27" customWidth="1"/>
    <col min="4" max="4" width="12.421875" style="27" customWidth="1"/>
    <col min="5" max="5" width="12.7109375" style="27" bestFit="1" customWidth="1"/>
    <col min="6" max="6" width="13.7109375" style="27" customWidth="1"/>
    <col min="7" max="16384" width="9.140625" style="27" customWidth="1"/>
  </cols>
  <sheetData>
    <row r="1" spans="1:6" ht="24" customHeight="1" thickBot="1">
      <c r="A1" s="588" t="s">
        <v>286</v>
      </c>
      <c r="B1" s="589"/>
      <c r="C1" s="589"/>
      <c r="D1" s="589"/>
      <c r="E1" s="589"/>
      <c r="F1" s="589"/>
    </row>
    <row r="2" spans="1:6" ht="12.75">
      <c r="A2" s="57"/>
      <c r="B2" s="61" t="s">
        <v>85</v>
      </c>
      <c r="C2" s="584" t="s">
        <v>200</v>
      </c>
      <c r="D2" s="585"/>
      <c r="E2" s="586" t="s">
        <v>84</v>
      </c>
      <c r="F2" s="587"/>
    </row>
    <row r="3" spans="1:6" ht="12.75">
      <c r="A3" s="58"/>
      <c r="B3" s="62" t="s">
        <v>11</v>
      </c>
      <c r="C3" s="65" t="s">
        <v>11</v>
      </c>
      <c r="D3" s="66" t="s">
        <v>12</v>
      </c>
      <c r="E3" s="71" t="s">
        <v>11</v>
      </c>
      <c r="F3" s="36" t="s">
        <v>12</v>
      </c>
    </row>
    <row r="4" spans="1:6" ht="12.75">
      <c r="A4" s="59" t="s">
        <v>3</v>
      </c>
      <c r="B4" s="63" t="s">
        <v>109</v>
      </c>
      <c r="C4" s="67" t="s">
        <v>109</v>
      </c>
      <c r="D4" s="68" t="s">
        <v>109</v>
      </c>
      <c r="E4" s="72" t="s">
        <v>109</v>
      </c>
      <c r="F4" s="37" t="s">
        <v>86</v>
      </c>
    </row>
    <row r="5" spans="1:6" ht="15" customHeight="1" thickBot="1">
      <c r="A5" s="216" t="s">
        <v>4</v>
      </c>
      <c r="B5" s="217" t="s">
        <v>110</v>
      </c>
      <c r="C5" s="208" t="s">
        <v>220</v>
      </c>
      <c r="D5" s="210" t="s">
        <v>219</v>
      </c>
      <c r="E5" s="218" t="s">
        <v>273</v>
      </c>
      <c r="F5" s="219" t="s">
        <v>274</v>
      </c>
    </row>
    <row r="6" spans="1:6" ht="17.25" customHeight="1" thickTop="1">
      <c r="A6" s="213" t="s">
        <v>50</v>
      </c>
      <c r="B6" s="137" t="s">
        <v>126</v>
      </c>
      <c r="C6" s="101" t="s">
        <v>126</v>
      </c>
      <c r="D6" s="102" t="s">
        <v>126</v>
      </c>
      <c r="E6" s="214" t="s">
        <v>126</v>
      </c>
      <c r="F6" s="215" t="s">
        <v>126</v>
      </c>
    </row>
    <row r="7" spans="1:6" ht="13.5" thickBot="1">
      <c r="A7" s="216" t="s">
        <v>0</v>
      </c>
      <c r="B7" s="217">
        <v>11</v>
      </c>
      <c r="C7" s="208">
        <v>11</v>
      </c>
      <c r="D7" s="210">
        <v>11</v>
      </c>
      <c r="E7" s="218">
        <v>11</v>
      </c>
      <c r="F7" s="219">
        <v>11</v>
      </c>
    </row>
    <row r="8" spans="1:6" s="28" customFormat="1" ht="13.5" thickTop="1">
      <c r="A8" s="213" t="s">
        <v>37</v>
      </c>
      <c r="B8" s="220">
        <v>6900</v>
      </c>
      <c r="C8" s="211">
        <v>10407</v>
      </c>
      <c r="D8" s="212">
        <v>14672</v>
      </c>
      <c r="E8" s="221">
        <v>87000</v>
      </c>
      <c r="F8" s="222">
        <v>37000</v>
      </c>
    </row>
    <row r="9" spans="1:6" s="28" customFormat="1" ht="13.5" thickBot="1">
      <c r="A9" s="60" t="s">
        <v>1</v>
      </c>
      <c r="B9" s="64">
        <f>B8*B7</f>
        <v>75900</v>
      </c>
      <c r="C9" s="69">
        <f>C8*C7</f>
        <v>114477</v>
      </c>
      <c r="D9" s="70">
        <f>D8*D7</f>
        <v>161392</v>
      </c>
      <c r="E9" s="73">
        <f>E8*E7</f>
        <v>957000</v>
      </c>
      <c r="F9" s="39">
        <f>F8*F7</f>
        <v>407000</v>
      </c>
    </row>
    <row r="10" spans="1:42" ht="185.25" customHeight="1">
      <c r="A10" s="592" t="s">
        <v>325</v>
      </c>
      <c r="B10" s="592"/>
      <c r="C10" s="592"/>
      <c r="D10" s="592"/>
      <c r="E10" s="592"/>
      <c r="F10" s="592"/>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row>
    <row r="11" spans="1:3" ht="12.75">
      <c r="A11" s="1"/>
      <c r="B11" s="1"/>
      <c r="C11" s="1"/>
    </row>
    <row r="12" spans="2:3" ht="12.75">
      <c r="B12" s="1"/>
      <c r="C12" s="1"/>
    </row>
  </sheetData>
  <sheetProtection/>
  <mergeCells count="4">
    <mergeCell ref="C2:D2"/>
    <mergeCell ref="E2:F2"/>
    <mergeCell ref="A1:F1"/>
    <mergeCell ref="A10:F10"/>
  </mergeCells>
  <printOptions horizontalCentered="1" verticalCentered="1"/>
  <pageMargins left="1.5" right="0" top="1" bottom="1" header="0.5" footer="0.5"/>
  <pageSetup fitToWidth="2" horizontalDpi="600" verticalDpi="600" orientation="landscape" paperSize="5" r:id="rId1"/>
  <headerFooter alignWithMargins="0">
    <oddFooter>&amp;C&amp;A&amp;RPage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ihtesham</dc:creator>
  <cp:keywords/>
  <dc:description/>
  <cp:lastModifiedBy>ihtesham</cp:lastModifiedBy>
  <cp:lastPrinted>2010-04-28T06:04:24Z</cp:lastPrinted>
  <dcterms:created xsi:type="dcterms:W3CDTF">2010-04-20T05:26:15Z</dcterms:created>
  <dcterms:modified xsi:type="dcterms:W3CDTF">2010-04-28T10:43:56Z</dcterms:modified>
  <cp:category/>
  <cp:version/>
  <cp:contentType/>
  <cp:contentStatus/>
</cp:coreProperties>
</file>