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5895" tabRatio="903" activeTab="0"/>
  </bookViews>
  <sheets>
    <sheet name="University Road Branch" sheetId="1" r:id="rId1"/>
    <sheet name="Saddar Road Branch" sheetId="2" r:id="rId2"/>
    <sheet name="Mardan Branch" sheetId="3" r:id="rId3"/>
    <sheet name="Charsadda Branch" sheetId="4" r:id="rId4"/>
    <sheet name="Main Corporate Branch, Peshawar" sheetId="5" r:id="rId5"/>
    <sheet name="Nowshera Branch" sheetId="6" r:id="rId6"/>
    <sheet name="Ashraf Road Branch, Peshawar" sheetId="7" r:id="rId7"/>
    <sheet name="D. I. Khan Branch" sheetId="8" r:id="rId8"/>
    <sheet name="Kohat Branch" sheetId="9" r:id="rId9"/>
    <sheet name="Haripur Branch" sheetId="10" r:id="rId10"/>
    <sheet name="Shahrah-e-Faisal Branch, KHI" sheetId="11" r:id="rId11"/>
    <sheet name="Davis Road Branch, Lahore" sheetId="12" r:id="rId12"/>
    <sheet name="Islamabad Branch" sheetId="13" r:id="rId13"/>
    <sheet name="Summary (Local Currency)" sheetId="14" r:id="rId14"/>
    <sheet name="Summary USD" sheetId="15" r:id="rId15"/>
  </sheets>
  <definedNames/>
  <calcPr fullCalcOnLoad="1"/>
</workbook>
</file>

<file path=xl/sharedStrings.xml><?xml version="1.0" encoding="utf-8"?>
<sst xmlns="http://schemas.openxmlformats.org/spreadsheetml/2006/main" count="3193" uniqueCount="1128">
  <si>
    <t>HIMA MANUFACTURING (PVT) LTD
(17/D SADDAR ROAD)</t>
  </si>
  <si>
    <t>ROYAL TRADING ESTABUSHMENT
(23/A SIAAL APTS)</t>
  </si>
  <si>
    <t>KUNDI MARBLE FACTORY
(WORSAK ROAD)</t>
  </si>
  <si>
    <t>FINE WOOD WORKS.
(CHOWKI MAMRAIZ,P.O.PABI)</t>
  </si>
  <si>
    <t>M /S ALPHA TAPES PVT LTD
(130 GARDEN INDUS STREET)</t>
  </si>
  <si>
    <t>ARSHAD MALIK
(HOUSE#203 SECT 1/2)</t>
  </si>
  <si>
    <t>ITIHAD CONSTRUCTION CO
(HOUSE # 37/A)</t>
  </si>
  <si>
    <t xml:space="preserve">
01205-00-5</t>
  </si>
  <si>
    <t xml:space="preserve">
01239-00-7</t>
  </si>
  <si>
    <t xml:space="preserve">
00319-00-7</t>
  </si>
  <si>
    <t xml:space="preserve">
01048-00-7</t>
  </si>
  <si>
    <t xml:space="preserve">
01503-00-6</t>
  </si>
  <si>
    <t xml:space="preserve">
01474-00-6</t>
  </si>
  <si>
    <t xml:space="preserve">
01277-00-6</t>
  </si>
  <si>
    <t xml:space="preserve">
01531-00-0</t>
  </si>
  <si>
    <t xml:space="preserve">
01462-00-8</t>
  </si>
  <si>
    <t xml:space="preserve">
01169-00-9</t>
  </si>
  <si>
    <t xml:space="preserve">
01505-00-9</t>
  </si>
  <si>
    <t xml:space="preserve">
00975-00-5</t>
  </si>
  <si>
    <t xml:space="preserve">
01332-00-7</t>
  </si>
  <si>
    <t xml:space="preserve">
01603-00-1</t>
  </si>
  <si>
    <t xml:space="preserve">
01427-00-8</t>
  </si>
  <si>
    <t>PO No. 97/006</t>
  </si>
  <si>
    <t>PO No. 97/012</t>
  </si>
  <si>
    <t>PO No. 97/021</t>
  </si>
  <si>
    <t>CD   00217-000-0</t>
  </si>
  <si>
    <t>CD   00219-000-2</t>
  </si>
  <si>
    <t>CD   00221-000-7</t>
  </si>
  <si>
    <t>CD   00225-000-2</t>
  </si>
  <si>
    <t>CD   00231-000-2</t>
  </si>
  <si>
    <t>CD   00237-000-1</t>
  </si>
  <si>
    <t>CD   00244-000-7</t>
  </si>
  <si>
    <t>CD   00248-000-2</t>
  </si>
  <si>
    <t>CD   00256-000-5</t>
  </si>
  <si>
    <t>CD   00257-000-1</t>
  </si>
  <si>
    <t>CD   00259-000-4</t>
  </si>
  <si>
    <t>CD   00265-000-4</t>
  </si>
  <si>
    <t>CD   00266-000-1</t>
  </si>
  <si>
    <t>CD   00267-000-7</t>
  </si>
  <si>
    <t>CD   00271-000-4</t>
  </si>
  <si>
    <t>CD   00273-000-7</t>
  </si>
  <si>
    <t>CD   00274-000-3</t>
  </si>
  <si>
    <t>CD   00276-000-6</t>
  </si>
  <si>
    <t>CD   00278-000-9</t>
  </si>
  <si>
    <t>CD   00280-000-3</t>
  </si>
  <si>
    <t>CD   00281-000-0</t>
  </si>
  <si>
    <t>CD   00282-000-6</t>
  </si>
  <si>
    <t>CD   00283-000-2</t>
  </si>
  <si>
    <t>CD   00285-000-5</t>
  </si>
  <si>
    <t>CD   00286-000-1</t>
  </si>
  <si>
    <t>CD   00287-000-8</t>
  </si>
  <si>
    <t>CD   00289-000-1</t>
  </si>
  <si>
    <t>CD   00290-000-9</t>
  </si>
  <si>
    <t>CD   00291-000-5</t>
  </si>
  <si>
    <t>CD   00292-000-1</t>
  </si>
  <si>
    <t>CD   00293-000-8</t>
  </si>
  <si>
    <t>CD   00295-000-1</t>
  </si>
  <si>
    <t>CD   00296-000-7</t>
  </si>
  <si>
    <t>CD   00297-000-3</t>
  </si>
  <si>
    <t>CD   00300-000-4</t>
  </si>
  <si>
    <t>CD   00301-000-1</t>
  </si>
  <si>
    <t>CD   00302-000-7</t>
  </si>
  <si>
    <t>CD   00304-000-0</t>
  </si>
  <si>
    <t>CD   00305-000-6</t>
  </si>
  <si>
    <t>CD   00306-000-2</t>
  </si>
  <si>
    <t>CD   00307-000-9</t>
  </si>
  <si>
    <t>CD   00310-000-0</t>
  </si>
  <si>
    <t>CD   00312-000-2</t>
  </si>
  <si>
    <t>CD   00314-000-5</t>
  </si>
  <si>
    <t>CD   00320-000-5</t>
  </si>
  <si>
    <t>CD   00323-000-4</t>
  </si>
  <si>
    <t>CD   00332-000-3</t>
  </si>
  <si>
    <t>CD   00333-000-0</t>
  </si>
  <si>
    <t>CD   00342-000-9</t>
  </si>
  <si>
    <t>CD   00343-000-5</t>
  </si>
  <si>
    <t>CD   00344-000-1</t>
  </si>
  <si>
    <t>CD   00357-000-6</t>
  </si>
  <si>
    <t>CD   00359-000-9</t>
  </si>
  <si>
    <t>CD   00361-000-3</t>
  </si>
  <si>
    <t>CD   00366-000-5</t>
  </si>
  <si>
    <t>CD   00381-000-4</t>
  </si>
  <si>
    <t>CD   00385-000-0</t>
  </si>
  <si>
    <t>CD   00391-000-0</t>
  </si>
  <si>
    <t>CD   00395-000-5</t>
  </si>
  <si>
    <t>CD   00398-000-4</t>
  </si>
  <si>
    <t>CD   00417-000-9</t>
  </si>
  <si>
    <t>CD   00438-000-6</t>
  </si>
  <si>
    <t>CD   00467-000-6</t>
  </si>
  <si>
    <t>PLS  00653-000-4</t>
  </si>
  <si>
    <t>PLS  00876-000-3</t>
  </si>
  <si>
    <t>CD   01251-000-7</t>
  </si>
  <si>
    <t>CD   00462-000-4</t>
  </si>
  <si>
    <t>CD   00444-000-6</t>
  </si>
  <si>
    <t>CD   00183-000-8</t>
  </si>
  <si>
    <t>CD   00470-000-7</t>
  </si>
  <si>
    <t>CD   00242-000-4</t>
  </si>
  <si>
    <t xml:space="preserve">M/S FAWAD VEDIO                         </t>
  </si>
  <si>
    <t xml:space="preserve">MR. SHAMS UL HAQ                         </t>
  </si>
  <si>
    <t xml:space="preserve">MR. GHULAM MEHMOOD                      </t>
  </si>
  <si>
    <t xml:space="preserve">MR. JAMAL GUL                            </t>
  </si>
  <si>
    <t xml:space="preserve">MR. MOHAMMAD AYAZ KHAN                 </t>
  </si>
  <si>
    <t xml:space="preserve">MR. MAZHAR ALI                           </t>
  </si>
  <si>
    <t xml:space="preserve">MR. NOOR UL BASAR                     </t>
  </si>
  <si>
    <t xml:space="preserve">MR. MUKHTIAR ALI                         </t>
  </si>
  <si>
    <t xml:space="preserve">MR. GAOHAR ALI                           </t>
  </si>
  <si>
    <t xml:space="preserve">MR. KHUSH NABI                          </t>
  </si>
  <si>
    <t xml:space="preserve">MR. ANWAR KHAN                           </t>
  </si>
  <si>
    <t xml:space="preserve">MR. SAIF UR REHMAN                      </t>
  </si>
  <si>
    <t xml:space="preserve">MRS. HUSSAIN ARA BEGUM                   </t>
  </si>
  <si>
    <t xml:space="preserve">MR. RAZA KHAN                           </t>
  </si>
  <si>
    <t xml:space="preserve">MR. HUSSAIN GUL                         </t>
  </si>
  <si>
    <t xml:space="preserve">MR. MEHMOOD JAN                         </t>
  </si>
  <si>
    <t xml:space="preserve">MR. ABDUR RAHSID                         </t>
  </si>
  <si>
    <t xml:space="preserve">MR. HIDAYAT ULLAH                       </t>
  </si>
  <si>
    <t xml:space="preserve">MR. ZULFIQAR ALI NAEEM                   </t>
  </si>
  <si>
    <t xml:space="preserve">MR.  ABDUL AZIZ KHAN                    </t>
  </si>
  <si>
    <t xml:space="preserve">MR. FAZLI GHAFAR                        </t>
  </si>
  <si>
    <t xml:space="preserve">MR. MUHAMMAD INAM                       </t>
  </si>
  <si>
    <t xml:space="preserve">MR. SALEH MUHAMMAD                       </t>
  </si>
  <si>
    <t xml:space="preserve">MR.  DR.ASMAT ULLAH                     </t>
  </si>
  <si>
    <t xml:space="preserve">MR. SAJAD ALI                       </t>
  </si>
  <si>
    <t xml:space="preserve">MR. WAZIR MOHAMMAD                       </t>
  </si>
  <si>
    <t xml:space="preserve">MR.  RAZA KHAN                          </t>
  </si>
  <si>
    <t xml:space="preserve">MR. NOOR SHARIF                         </t>
  </si>
  <si>
    <t xml:space="preserve">MR.  FIDA MOHAMMAD                       </t>
  </si>
  <si>
    <t xml:space="preserve">MR. IMTIAZ ALI                           </t>
  </si>
  <si>
    <t xml:space="preserve">MR. FAQIR MOHAMMAD                      </t>
  </si>
  <si>
    <t xml:space="preserve">MR. JEHAN ARA                           </t>
  </si>
  <si>
    <t xml:space="preserve">M/S JAWAD ENTERPRISES                   </t>
  </si>
  <si>
    <t xml:space="preserve">MR. ARSHAD AHMAD                         </t>
  </si>
  <si>
    <t xml:space="preserve">MR. IRSHAD AHMAND                       </t>
  </si>
  <si>
    <t xml:space="preserve">MR. MOMIN KHAN                          </t>
  </si>
  <si>
    <t xml:space="preserve">MR. SYED BASHIR AHMAD                    </t>
  </si>
  <si>
    <t xml:space="preserve">MR. ISHFAQ ALI DURRANI                  </t>
  </si>
  <si>
    <t xml:space="preserve">MR. SYED MANZOOR AHMAD                  </t>
  </si>
  <si>
    <t xml:space="preserve">MRS. NAEEMA BEGUM                       </t>
  </si>
  <si>
    <t xml:space="preserve">MR.  SYED MANSOOR AHMAD                </t>
  </si>
  <si>
    <t xml:space="preserve">MR. AKHTAR ALI DURRANI                  </t>
  </si>
  <si>
    <t xml:space="preserve">MR. HAMAYUN KHAN DURRANI                </t>
  </si>
  <si>
    <t xml:space="preserve">MR. AMIR HUSSAIN                        </t>
  </si>
  <si>
    <t xml:space="preserve">MR. SYED JEHANGIR AHMAD                  </t>
  </si>
  <si>
    <t xml:space="preserve">MRS. RUBY                              </t>
  </si>
  <si>
    <t xml:space="preserve">MR. BASHIR AHMAD                        </t>
  </si>
  <si>
    <t xml:space="preserve">MR. MOHAMAMD AYAZ KHAN                  </t>
  </si>
  <si>
    <t xml:space="preserve">MR.  SYED MOHAMMAD TARIQ                </t>
  </si>
  <si>
    <t xml:space="preserve">MR. SHAHBAZ KHAN                       </t>
  </si>
  <si>
    <t xml:space="preserve">MR. AFTAB AHMAD                          </t>
  </si>
  <si>
    <t xml:space="preserve">MR. ILYAS AHMAD                         </t>
  </si>
  <si>
    <t xml:space="preserve">MR. GOHAR ALI                           </t>
  </si>
  <si>
    <t xml:space="preserve">MR. QAISER KHAN                         </t>
  </si>
  <si>
    <t xml:space="preserve">M/S ARBAB CONCRET FACTORY               </t>
  </si>
  <si>
    <t xml:space="preserve">M/S   ZAMAN CHEMICALS                   </t>
  </si>
  <si>
    <t xml:space="preserve">MR. GULZAR AHMAD KHAN                    </t>
  </si>
  <si>
    <t>SEHRAI TRAVEL/TOURS (GREEN HOTEL)</t>
  </si>
  <si>
    <t>21/01/1997</t>
  </si>
  <si>
    <t>15/08/1997</t>
  </si>
  <si>
    <t>22/09/1997</t>
  </si>
  <si>
    <t>23/09/1997</t>
  </si>
  <si>
    <t>13/10/1997</t>
  </si>
  <si>
    <t>20/10/1997</t>
  </si>
  <si>
    <t>20/11/1997</t>
  </si>
  <si>
    <t>21/11/1997</t>
  </si>
  <si>
    <t xml:space="preserve">Abdullah </t>
  </si>
  <si>
    <t xml:space="preserve">Miec Engineering Services </t>
  </si>
  <si>
    <t xml:space="preserve">Mr. Ghulam Hussain </t>
  </si>
  <si>
    <t>Mr. Bahrullah</t>
  </si>
  <si>
    <t xml:space="preserve">Mr. Abdul Habib </t>
  </si>
  <si>
    <t xml:space="preserve">Mr. Qadeer Muhammad </t>
  </si>
  <si>
    <t>Mr. Sherzada</t>
  </si>
  <si>
    <t>M/s Naseer &amp; Co.</t>
  </si>
  <si>
    <t xml:space="preserve">Mr. Jan Muhammad </t>
  </si>
  <si>
    <t>Mr. Muhamad Nadir</t>
  </si>
  <si>
    <t xml:space="preserve">Mr. Tariq Shah Syed </t>
  </si>
  <si>
    <t xml:space="preserve">Malik Sadiq Hussain Malik Liaqat </t>
  </si>
  <si>
    <t>M/s Bilal Jewllers</t>
  </si>
  <si>
    <t xml:space="preserve">Mr. Ameer Nawab </t>
  </si>
  <si>
    <t>Mr. Allah Khan</t>
  </si>
  <si>
    <t xml:space="preserve">Mr. Gul Hameed </t>
  </si>
  <si>
    <t xml:space="preserve">Mr. Mohammad Saeed </t>
  </si>
  <si>
    <t>M/s Al Shams Jewellers</t>
  </si>
  <si>
    <t xml:space="preserve">Mr. Inayatullah Khan </t>
  </si>
  <si>
    <t xml:space="preserve">Mr. Mazhar Hussain </t>
  </si>
  <si>
    <t>Malik Mohd Ikram and Malik Khadi</t>
  </si>
  <si>
    <t>Syed Ilyas</t>
  </si>
  <si>
    <t xml:space="preserve"> Mr. Abdul Waheed</t>
  </si>
  <si>
    <t xml:space="preserve">Mr.Assad Ali Shah Syed </t>
  </si>
  <si>
    <t>Mr. Ibrahim Khan</t>
  </si>
  <si>
    <t xml:space="preserve">Mr. Mohammad Gul </t>
  </si>
  <si>
    <t xml:space="preserve">GHS/VSS/ C/O Dargi Vegetable Oil </t>
  </si>
  <si>
    <t>Khadim Hussain Anjum Shazad</t>
  </si>
  <si>
    <t>M/s Javed Shah</t>
  </si>
  <si>
    <t>Mr. Muhammad Ayaz Hussain Shah</t>
  </si>
  <si>
    <t xml:space="preserve">Sher Alam Khan </t>
  </si>
  <si>
    <t xml:space="preserve">Jamiat-ul-Muarif Sharia </t>
  </si>
  <si>
    <t xml:space="preserve">Mohammad Asif </t>
  </si>
  <si>
    <t xml:space="preserve">Bakhtiar Khan </t>
  </si>
  <si>
    <t xml:space="preserve">GOLDEN TEA COMPANY                      </t>
  </si>
  <si>
    <t xml:space="preserve">SADIQ MASHE                             </t>
  </si>
  <si>
    <t xml:space="preserve">ALI ZAMAN                               </t>
  </si>
  <si>
    <t xml:space="preserve">SAEED AHMAD                             </t>
  </si>
  <si>
    <t xml:space="preserve">AMBASSADOR CAR RENTAL                   </t>
  </si>
  <si>
    <t xml:space="preserve">NAEEM AHSAN                             </t>
  </si>
  <si>
    <t xml:space="preserve">RAFAQAT BABAR &amp; CO                      </t>
  </si>
  <si>
    <t>PAKISTAN FIBER GLASS INDUSTIRES (PVT) LT</t>
  </si>
  <si>
    <t xml:space="preserve">AMOCO ENTERPRISES                       </t>
  </si>
  <si>
    <t xml:space="preserve">SUI GAS EMPOLYEE'S HOUSING SOCIETY      </t>
  </si>
  <si>
    <t xml:space="preserve">PAK MONEY CHANGER                       </t>
  </si>
  <si>
    <t xml:space="preserve">BOOTA MASIH SHAHZAD                     </t>
  </si>
  <si>
    <t xml:space="preserve">MUHAMMAD ARIF &amp; SONS                    </t>
  </si>
  <si>
    <t xml:space="preserve">SHAH MEDICAL &amp; SURGICAL STORE.          </t>
  </si>
  <si>
    <t xml:space="preserve">TRADESMEN INTERNATIONAL PVT LTD.        </t>
  </si>
  <si>
    <t xml:space="preserve">MR REHAN AZIZ                           </t>
  </si>
  <si>
    <t xml:space="preserve">MEDIA GRAPHICS PRINTERS                 </t>
  </si>
  <si>
    <t xml:space="preserve">MUGHAL WOOD WORKERS                     </t>
  </si>
  <si>
    <t xml:space="preserve">HAJI GHULAB SHAH                        </t>
  </si>
  <si>
    <t xml:space="preserve">MERC INTERNATIONAL M/S                  </t>
  </si>
  <si>
    <t xml:space="preserve">MUHAMMAD JAHANGIR MR.                   </t>
  </si>
  <si>
    <t xml:space="preserve">MIRCO WORLD SYSTEMS                     </t>
  </si>
  <si>
    <t xml:space="preserve">GRACE FABRICS PVT LTD                   </t>
  </si>
  <si>
    <t xml:space="preserve">SKYTRACKER SATELLITE SYSTEM             </t>
  </si>
  <si>
    <t>CD   00779-000-8</t>
  </si>
  <si>
    <t>CD   00160-000-8</t>
  </si>
  <si>
    <t>PLS  00291-000-5</t>
  </si>
  <si>
    <t>PLS  00326-000-3</t>
  </si>
  <si>
    <t>PLS  00565-000-8</t>
  </si>
  <si>
    <t>CD   00550-000-1</t>
  </si>
  <si>
    <t>CD   00038-000-8</t>
  </si>
  <si>
    <t>CD   00043-000-1</t>
  </si>
  <si>
    <t>CD   00820-000-8</t>
  </si>
  <si>
    <t>CD   00672-000-9</t>
  </si>
  <si>
    <t>CD   00537-000-4</t>
  </si>
  <si>
    <t>CD   00831-000-0</t>
  </si>
  <si>
    <t>CD   00084-000-0</t>
  </si>
  <si>
    <t>CD   00543-000-4</t>
  </si>
  <si>
    <t>CD   00016-000-4</t>
  </si>
  <si>
    <t>CD   01028-000-6</t>
  </si>
  <si>
    <t>CD   01058-000-2</t>
  </si>
  <si>
    <t>CD   01081-000-4</t>
  </si>
  <si>
    <t>CD   01086-000-6</t>
  </si>
  <si>
    <t>CD   00009-001-6</t>
  </si>
  <si>
    <t>CD   01092-000-6</t>
  </si>
  <si>
    <t>CD   01098-000-4</t>
  </si>
  <si>
    <t>PLS  00567-000-1</t>
  </si>
  <si>
    <t>PLS  00693-000-6</t>
  </si>
  <si>
    <t>PLS  00705-000-4</t>
  </si>
  <si>
    <t>PLS  00709-000-0</t>
  </si>
  <si>
    <t>PLS  00762-000-8</t>
  </si>
  <si>
    <t>CD   00628-000-0</t>
  </si>
  <si>
    <t>CD   01104-000-4</t>
  </si>
  <si>
    <t>CD   00466-000-0</t>
  </si>
  <si>
    <t>CD   00853-000-3</t>
  </si>
  <si>
    <t>CD   01191-000-4</t>
  </si>
  <si>
    <t>FCD  01209-000-1</t>
  </si>
  <si>
    <t>CD   01125-000-1</t>
  </si>
  <si>
    <t>CD   00049-000-0</t>
  </si>
  <si>
    <t>CD   00029-000-9</t>
  </si>
  <si>
    <t>CD   00042-000-5</t>
  </si>
  <si>
    <t>CD   00056-000-6</t>
  </si>
  <si>
    <t>CD   00069-000-1</t>
  </si>
  <si>
    <t>CD   00086-000-2</t>
  </si>
  <si>
    <t>CD   00093-000-9</t>
  </si>
  <si>
    <t>CD   00104-000-1</t>
  </si>
  <si>
    <t>CD   00109-000-2</t>
  </si>
  <si>
    <t>CD   00111-000-7</t>
  </si>
  <si>
    <t>CD   00124-000-1</t>
  </si>
  <si>
    <t>CD   00125-000-8</t>
  </si>
  <si>
    <t>CD   00128-000-7</t>
  </si>
  <si>
    <t>CD   00133-000-1</t>
  </si>
  <si>
    <t>CD   00140-000-7</t>
  </si>
  <si>
    <t>CD   00148-000-8</t>
  </si>
  <si>
    <t>CD   00400-000-9</t>
  </si>
  <si>
    <t>CD   00407-000-3</t>
  </si>
  <si>
    <t>CD   00415-000-6</t>
  </si>
  <si>
    <t>CD   00416-000-2</t>
  </si>
  <si>
    <t>CD   00425-000-1</t>
  </si>
  <si>
    <t>CD   00430-000-5</t>
  </si>
  <si>
    <t>CD   00459-000-3</t>
  </si>
  <si>
    <t>CD   00516-000-7</t>
  </si>
  <si>
    <t>CD   00521-000-1</t>
  </si>
  <si>
    <t>CD   00552-000-3</t>
  </si>
  <si>
    <t>CD   00585-000-9</t>
  </si>
  <si>
    <t>CD   00626-000-7</t>
  </si>
  <si>
    <t>CD   00629-000-6</t>
  </si>
  <si>
    <t>CD   00630-000-4</t>
  </si>
  <si>
    <t>CD   00646-000-8</t>
  </si>
  <si>
    <t>CD   00647-000-4</t>
  </si>
  <si>
    <t>CD   00789-000-3</t>
  </si>
  <si>
    <t>CD   00799-000-9</t>
  </si>
  <si>
    <t>CD   00803-000-6</t>
  </si>
  <si>
    <t>CD   01008-000-5</t>
  </si>
  <si>
    <t>CD   01073-000-1</t>
  </si>
  <si>
    <t>CD   01115-000-6</t>
  </si>
  <si>
    <t>CD   01258-000-1</t>
  </si>
  <si>
    <t>CD   01152-000-9</t>
  </si>
  <si>
    <t>CD   00541-000-1</t>
  </si>
  <si>
    <t>NASRULLAH KHAN NIAZI 
S/O ZAFARULLAH KHAN</t>
  </si>
  <si>
    <t xml:space="preserve">M/S SHAH &amp; SONS                          </t>
  </si>
  <si>
    <t xml:space="preserve">MR. IJAZ AKBER                           </t>
  </si>
  <si>
    <t xml:space="preserve">MR. BAKHT ALAM  
S/O SAID MUHAMMAD        </t>
  </si>
  <si>
    <t>ANWAR UL HAQ LT.COL(R) 
S/O HAJI MUHAMMAD</t>
  </si>
  <si>
    <t xml:space="preserve">M/S INTERSYS                         </t>
  </si>
  <si>
    <t xml:space="preserve">M/S KHALID ENTERPRISES                  </t>
  </si>
  <si>
    <t xml:space="preserve">RAJA SULTAN PERVEZ 
S/O MUHAMMAD INAYAT  </t>
  </si>
  <si>
    <t>TRADEWAY INTERNATIONAL 
    PROP: ABDUL B</t>
  </si>
  <si>
    <t>AWANA BANASPATI GHEE 
INTERNATIONAL (PVT)</t>
  </si>
  <si>
    <t xml:space="preserve"> M/S EMBEQ SORISA ISLAMABAD             </t>
  </si>
  <si>
    <t xml:space="preserve">M/S ATARI MOTORS                         </t>
  </si>
  <si>
    <t xml:space="preserve">MOHAMMAD SALEEM   
S/O MOHAMMAD RIAZ      </t>
  </si>
  <si>
    <t xml:space="preserve">M/S HILMAND BRICKS CO                    </t>
  </si>
  <si>
    <t xml:space="preserve">M/S SKYLINE BUILDERS                 </t>
  </si>
  <si>
    <t xml:space="preserve"> M/S MARK CORPORATION (PVT) LTD         </t>
  </si>
  <si>
    <t xml:space="preserve"> M/S JAN TRADERS                         </t>
  </si>
  <si>
    <t xml:space="preserve">M/S TAHIR ASSOCIATES                     </t>
  </si>
  <si>
    <t>Nowshera Branch (IBB)</t>
  </si>
  <si>
    <t>Charsadda Branch (IBB)</t>
  </si>
  <si>
    <t>KOH-I-NOOR AUDIO VISUAL
 EDUCATION AND BU</t>
  </si>
  <si>
    <t xml:space="preserve">M/S BUSINESS ORIENTED SERVICES          </t>
  </si>
  <si>
    <t xml:space="preserve">MUHAMMAD SAYAL AND
 MUHAMMAD ZAIB KHAN   </t>
  </si>
  <si>
    <t xml:space="preserve">M/S H.A.K.S (PVT) LTD                   </t>
  </si>
  <si>
    <t>MR. M. NASIR SOHAIL ARSHAD  
S/O RANA ABDU</t>
  </si>
  <si>
    <t xml:space="preserve">M/S KHAN BADSHAH &amp; BROTHER               </t>
  </si>
  <si>
    <t xml:space="preserve">AL-NUSRAT PUBLICITY
 (PROP) ABDUL AZIZ   </t>
  </si>
  <si>
    <t>MRS. TASLIM NAZLI AKBER 
 W/O ALI AKBAR KH</t>
  </si>
  <si>
    <t xml:space="preserve">MIRZA ILYAS BAIG  
S/O MIRZA AHMED BAIG  </t>
  </si>
  <si>
    <t>M/S REHAN ASSOCIATES 
 (PROP. M. REHAN AFZ)</t>
  </si>
  <si>
    <t xml:space="preserve">MOHAMMAD RAFIQ KHAN
 S/O MOHAMMAD ISMAIL </t>
  </si>
  <si>
    <t xml:space="preserve">M/S  DURRANI OILS                       </t>
  </si>
  <si>
    <t xml:space="preserve">M/S AL SYED ASSOCIATE                    </t>
  </si>
  <si>
    <t>KOHISTAN MARBLES 
PROP. SYED    MOHAM</t>
  </si>
  <si>
    <t>GHULAM SHABBIR MALIK
 S/O NOOR MUHAMMAD M</t>
  </si>
  <si>
    <t>SHEIKH MUZHAR SHUKAT MEHMOOD
 S/0 SH. SHA</t>
  </si>
  <si>
    <t>MIAN JAVEED IQBAL 
S/O MIAN MUHAMMAD IQBA</t>
  </si>
  <si>
    <t xml:space="preserve">MR KHAWAR SHAMIM                        </t>
  </si>
  <si>
    <t xml:space="preserve"> M/S NEW CRESCENT CARBONIC GAS CO       </t>
  </si>
  <si>
    <t>MUHAMMAD BASHIR QURESHI MR. 
S/O MUHAMMAD</t>
  </si>
  <si>
    <t>SADIQ SWATI MR 
S/O KHALIL UR REHMAN KHAN</t>
  </si>
  <si>
    <t xml:space="preserve">MR. AMANULLAH 
S/O HAJI MIR KHAWAJAN     </t>
  </si>
  <si>
    <t xml:space="preserve">MR SARDAR MUHAMMAD JAHANGIR KHAN .       </t>
  </si>
  <si>
    <t xml:space="preserve">MR MOHAMMAD AKRAM                        </t>
  </si>
  <si>
    <t xml:space="preserve">M/S NISAR AUTO ENGINEERING              </t>
  </si>
  <si>
    <t>M/S  FAZAL BROTHER'S  
 PROP: SULTAN-E-RO</t>
  </si>
  <si>
    <t xml:space="preserve">M/S ARAESH INTERNATIONAL                </t>
  </si>
  <si>
    <t xml:space="preserve">M/S MARGALLA GARDENS PVT LTD            </t>
  </si>
  <si>
    <t xml:space="preserve">M/S SOUTHERN HYDRO LTD                  </t>
  </si>
  <si>
    <t xml:space="preserve">MR. GHULAM NABI                         </t>
  </si>
  <si>
    <t xml:space="preserve">MISS. IRAM SAEED                         </t>
  </si>
  <si>
    <t xml:space="preserve">M/S FAIR EXCHANGE  PROP.  
S/O MIRWAIS KHAN </t>
  </si>
  <si>
    <t>Kohat Branch</t>
  </si>
  <si>
    <t>MALIK BASHIR KHAN, Res/O:MOHALLAH SHEIKHAN, BANNU ROAD TAPPI KOHAT.</t>
  </si>
  <si>
    <t>TAMSIL RASHID &amp; NAUREEN TAMSIL, Res/O:EX.MANAGER, THE BANK OF KHYBER, KOHAT BRANCH.</t>
  </si>
  <si>
    <t>PRINCE SYED TARIQ HUSSAIN GILLANI, Res/O:MOH:SYED KAMAL HUSSAIN GILANI, JANGAL KEHL KOHAT. *</t>
  </si>
  <si>
    <t>MOHAMMAD SHIFA SHINWARI &amp; ABID ALI SHINW, Res/O:O.T.S.ROAD, KOAHT. *</t>
  </si>
  <si>
    <t>INAM ULLAH, Res/O:COLD DRINK HOUSE, MAIN BAZAR, KARAK. *</t>
  </si>
  <si>
    <t>ABDUL KHALIQ, Res/O:HOUSE #57, SECTOR # 6, NEAR K.D.A OFFICE,KOHAT. *</t>
  </si>
  <si>
    <t>C.O ZERRI GUL, Res/O:ZERI GUL COLONY, KOHAT. *</t>
  </si>
  <si>
    <t>SULTAN MOHAMMAD &amp; MOHAMMAD TAHIR, Res/O:MOH:SANGAIRH, HANGU. *</t>
  </si>
  <si>
    <t>C.O SAIN, Res/O:VILLAGE SAIN, P.O.CHOORLAKI KOHAT. *</t>
  </si>
  <si>
    <t>SYED MEHTAB-UL-HASSAN, 
Res/O:MEDICINE DEALER, TIRAH BAZAR KOHAT. *</t>
  </si>
  <si>
    <t>CD   00006-000-9</t>
  </si>
  <si>
    <t>CD   00008-000-1</t>
  </si>
  <si>
    <t>CD   00009-000-8</t>
  </si>
  <si>
    <t>CD   00010-000-6</t>
  </si>
  <si>
    <t>CD   00011-000-2</t>
  </si>
  <si>
    <t>CD   00014-000-1</t>
  </si>
  <si>
    <t>CD   00022-000-4</t>
  </si>
  <si>
    <t>CD   00023-000-1</t>
  </si>
  <si>
    <t>CD   00025-000-3</t>
  </si>
  <si>
    <t>CD   00028-000-2</t>
  </si>
  <si>
    <t>CD   00035-000-9</t>
  </si>
  <si>
    <t>CD   00039-000-4</t>
  </si>
  <si>
    <t>CD   00044-000-8</t>
  </si>
  <si>
    <t>CD   00053-000-7</t>
  </si>
  <si>
    <t>CD   00054-000-3</t>
  </si>
  <si>
    <t>CD   00058-000-9</t>
  </si>
  <si>
    <t>CD   00060-000-3</t>
  </si>
  <si>
    <t>CD   00064-000-9</t>
  </si>
  <si>
    <t>CD   00065-000-5</t>
  </si>
  <si>
    <t>CD   00066-000-1</t>
  </si>
  <si>
    <t>CD   00070-000-9</t>
  </si>
  <si>
    <t>CD   00071-000-5</t>
  </si>
  <si>
    <t>CD   00075-000-1</t>
  </si>
  <si>
    <t>CD   00076-000-7</t>
  </si>
  <si>
    <t>CD   00077-000-3</t>
  </si>
  <si>
    <t>CD   00078-000-0</t>
  </si>
  <si>
    <t>CD   00080-000-4</t>
  </si>
  <si>
    <t>CD   00081-000-1</t>
  </si>
  <si>
    <t>CD   00083-000-3</t>
  </si>
  <si>
    <t>CD   00085-000-6</t>
  </si>
  <si>
    <t>CD   00089-000-1</t>
  </si>
  <si>
    <t>CD   00094-000-5</t>
  </si>
  <si>
    <t>CD   00099-000-7</t>
  </si>
  <si>
    <t>CD   00100-000-5</t>
  </si>
  <si>
    <t>CD   00112-000-3</t>
  </si>
  <si>
    <t>CD   00114-000-6</t>
  </si>
  <si>
    <t>CD   00115-000-2</t>
  </si>
  <si>
    <t>CD   00117-000-5</t>
  </si>
  <si>
    <t>CD   00118-000-1</t>
  </si>
  <si>
    <t>CD   00127-000-1</t>
  </si>
  <si>
    <t>CD   00130-000-1</t>
  </si>
  <si>
    <t>CD   00136-000-0</t>
  </si>
  <si>
    <t>CD   00137-000-6</t>
  </si>
  <si>
    <t>CD   00138-000-2</t>
  </si>
  <si>
    <t>CD   00139-000-9</t>
  </si>
  <si>
    <t>CD   00149-000-4</t>
  </si>
  <si>
    <t>CD   00151-000-9</t>
  </si>
  <si>
    <t>CD   00152-000-5</t>
  </si>
  <si>
    <t>CD   00155-000-4</t>
  </si>
  <si>
    <t>CD   00164-000-3</t>
  </si>
  <si>
    <t>CD   00168-000-9</t>
  </si>
  <si>
    <t>CD   00170-000-3</t>
  </si>
  <si>
    <t>CD   00178-000-4</t>
  </si>
  <si>
    <t>CD   00182-000-1</t>
  </si>
  <si>
    <t>CD   00188-000-0</t>
  </si>
  <si>
    <t>CD   00192-000-7</t>
  </si>
  <si>
    <t>CD   00195-000-6</t>
  </si>
  <si>
    <t>CD   00196-000-2</t>
  </si>
  <si>
    <t>CD   00197-000-9</t>
  </si>
  <si>
    <t>CD   00199-000-1</t>
  </si>
  <si>
    <t>CD   00200-000-0</t>
  </si>
  <si>
    <t>CD   00203-000-9</t>
  </si>
  <si>
    <t>CD   00206-000-8</t>
  </si>
  <si>
    <t>CD   00207-000-4</t>
  </si>
  <si>
    <t>CD   00213-000-4</t>
  </si>
  <si>
    <t>CD   00214-000-1</t>
  </si>
  <si>
    <t>CD   00228-000-1</t>
  </si>
  <si>
    <t>CD   00229-000-8</t>
  </si>
  <si>
    <t>CD   00230-000-6</t>
  </si>
  <si>
    <t>CD   00233-000-5</t>
  </si>
  <si>
    <t>CD   00234-000-1</t>
  </si>
  <si>
    <t>CD   00235-000-8</t>
  </si>
  <si>
    <t>CD   00236-000-4</t>
  </si>
  <si>
    <t>CD   00238-000-7</t>
  </si>
  <si>
    <t>CD   00239-000-3</t>
  </si>
  <si>
    <t>CD   00241-000-8</t>
  </si>
  <si>
    <t>CD   00243-000-1</t>
  </si>
  <si>
    <t>CD   00245-000-3</t>
  </si>
  <si>
    <t>CD   00246-000-0</t>
  </si>
  <si>
    <t>CD   00255-000-9</t>
  </si>
  <si>
    <t>CD   00260-000-2</t>
  </si>
  <si>
    <t>CD   00261-000-9</t>
  </si>
  <si>
    <t>CD   00262-000-5</t>
  </si>
  <si>
    <t>CD   00263-000-1</t>
  </si>
  <si>
    <t>CD   00264-000-8</t>
  </si>
  <si>
    <t>CD   00268-000-3</t>
  </si>
  <si>
    <t>CD   00269-000-0</t>
  </si>
  <si>
    <t>CD   00272-000-1</t>
  </si>
  <si>
    <t>CD   00279-000-5</t>
  </si>
  <si>
    <t>CD   00284-000-9</t>
  </si>
  <si>
    <t>CD   00288-000-4</t>
  </si>
  <si>
    <t>CD   00317-000-4</t>
  </si>
  <si>
    <t>CD   00318-000-1</t>
  </si>
  <si>
    <t>CD   00326-000-3</t>
  </si>
  <si>
    <t>CD   00328-000-6</t>
  </si>
  <si>
    <t>CD   00331-000-7</t>
  </si>
  <si>
    <t>CD   00336-000-9</t>
  </si>
  <si>
    <t>CD   00337-000-5</t>
  </si>
  <si>
    <t>CD   00347-000-1</t>
  </si>
  <si>
    <t>CD   00349-000-3</t>
  </si>
  <si>
    <t>CD   00353-000-1</t>
  </si>
  <si>
    <t>CD   00354-000-7</t>
  </si>
  <si>
    <t>CD   00360-000-7</t>
  </si>
  <si>
    <t>CD   00367-000-1</t>
  </si>
  <si>
    <t>CD   00369-000-4</t>
  </si>
  <si>
    <t>CD   00371-000-9</t>
  </si>
  <si>
    <t>CD   00373-000-1</t>
  </si>
  <si>
    <t>CD   00374-000-8</t>
  </si>
  <si>
    <t>CD   00380-000-8</t>
  </si>
  <si>
    <t>CD   00384-000-3</t>
  </si>
  <si>
    <t>CD   00387-000-2</t>
  </si>
  <si>
    <t>CD   00388-000-9</t>
  </si>
  <si>
    <t>CD   00393-000-2</t>
  </si>
  <si>
    <t>CD   00401-000-5</t>
  </si>
  <si>
    <t>CD   00402-000-1</t>
  </si>
  <si>
    <t>CD   00406-000-7</t>
  </si>
  <si>
    <t>CD   00408-000-0</t>
  </si>
  <si>
    <t>CD   00412-000-7</t>
  </si>
  <si>
    <t>CD   00414-000-0</t>
  </si>
  <si>
    <t>CD   00422-000-2</t>
  </si>
  <si>
    <t>CD   00423-000-9</t>
  </si>
  <si>
    <t>CD   00432-000-8</t>
  </si>
  <si>
    <t>CD   00447-000-5</t>
  </si>
  <si>
    <t>CD   00451-000-2</t>
  </si>
  <si>
    <t>CD   00453-000-5</t>
  </si>
  <si>
    <t>CD   00455-000-8</t>
  </si>
  <si>
    <t>CD   00457-000-1</t>
  </si>
  <si>
    <t>CD   00468-000-2</t>
  </si>
  <si>
    <t>PLS  00522-000-7</t>
  </si>
  <si>
    <t>PLS  00559-000-8</t>
  </si>
  <si>
    <t>PLS  00566-000-4</t>
  </si>
  <si>
    <t>PLS  00658-000-6</t>
  </si>
  <si>
    <t>PLS  00783-000-5</t>
  </si>
  <si>
    <t>PLS  00794-000-7</t>
  </si>
  <si>
    <t>PLS  00875-000-7</t>
  </si>
  <si>
    <t>CD   01298-000-3</t>
  </si>
  <si>
    <t>MR.TARIQ MEHMOOD , Res/O:BILI TANG KOHAT. * *</t>
  </si>
  <si>
    <t>MR. FAZL UR REHMAN , Res/O:SHOP NO.1, AL-HAMRA MARKET, KOHAT CANTT.</t>
  </si>
  <si>
    <t>MR.HAJI MUSHTAQ HUSSAIN , Res/O:OPP: LARRI BUS STAND, LAKHAR MANDI, KOHAT.</t>
  </si>
  <si>
    <t>MR. JAMIL RASHID , Res/O:KHYBER COMPUTER COLLEGE, BANNU ROAD KOHAT. *</t>
  </si>
  <si>
    <t>MR. MIR MOHAMMAD FAROOQ , Res/O:ZARGARAN BAZAR, KOHAT. *</t>
  </si>
  <si>
    <t>MR. IJAZ AKHTAR KHATTAK , Res/O:LACHI BALA, DISTRICT KOHAT. *</t>
  </si>
  <si>
    <t>Haripur Branch</t>
  </si>
  <si>
    <t>DD Advice from Shahrah-e-Faisal Branch, Karachi</t>
  </si>
  <si>
    <t>MR. FARHAT RAHIM , Res/O:AUTO ELECTRICIAN, HANGU ROAD KOHAT. *</t>
  </si>
  <si>
    <t>MR. UMAR SHAH , Res/O:HOUSE NO, 2250, BANNU ROAD (BAZO KOT), THAL CITY.</t>
  </si>
  <si>
    <t>M/S MOHAMMAD AJMAL &amp; SONS , Res/O:STREET NO.2, IMAM COLONY, MARDAN.</t>
  </si>
  <si>
    <t>MR. ABDUL QAYYUM , Res/O:FERTILIZER AGENCY, BABER SIRAI TIRA BAZAR, KOHAT.</t>
  </si>
  <si>
    <t>M/S MADANI ELECTRONICS , Res/O:NEW ASKARI PLAZA, KOHAT. *</t>
  </si>
  <si>
    <t>MR. MOHAMMAD ALAMGEER KHAN , 
Res/O:VILL: &amp; P.O. KHEWJAKI KILA,
TEHSIL &amp; DISTT: KARAK. *</t>
  </si>
  <si>
    <t>MR. ZAFAR IQBAL , Res/O:STEEL DECORATOR, JAMRUD ROAD PESHAWAR. *</t>
  </si>
  <si>
    <t>MR. FAQIR MOHAMMAD QURESHI , Res/O:HOUSE NO. 136, SECTOR IV K.D.A. KOHAT.</t>
  </si>
  <si>
    <t>MR. GUL YOUSAF , Res/O:HOUSE NO. 1372/P, MOH:NOOR MAN KHEL PAR HOTI, MARDAN.</t>
  </si>
  <si>
    <t>MR. MOHAMMAD IMRAN , Res/O:SHAHEEN TYRE, MODERN SHOPING CENTRE, BANNU ROAD KOHAT.</t>
  </si>
  <si>
    <t>MR. UMER FAROOQ , Res/O:VILL:SAMARAI PAYAN, P.O.LACHI TEH:&amp;DISTT:, KOHAT.</t>
  </si>
  <si>
    <t>MR. ABDULLAH KHAN , Res/O:VILLAGE &amp; P.O.DHODHA, TEHSIL &amp; DISTT:,KOHAT. *</t>
  </si>
  <si>
    <t>M/S WAHAB ICE FACTORY , Res/O:OUTSIDE TEHSIL GATE BAZAR, KOHAT CITY. *</t>
  </si>
  <si>
    <t>M/S EHSAN CATERING SERVICE , Res/O:230 SECTOR-6, K.D.A.KOHAT. *</t>
  </si>
  <si>
    <t>M/S NAWAB ALI KHAN &amp; CO. (PVT) LTD , 
Res/O:SHAH ALAM ABAD, D.I.KHAN. *</t>
  </si>
  <si>
    <t>MR. SAFEER AHMAD , Res/O:C/O ISHFAQ &amp;
 BROTHERS MEDICOS, NEAR NAUSHAD SHOPING PLAZA, KOHAT.</t>
  </si>
  <si>
    <t xml:space="preserve">MR. MUZZAMIL SHAH                       </t>
  </si>
  <si>
    <t xml:space="preserve">MR. AJEEB UR REHMAN                    </t>
  </si>
  <si>
    <t xml:space="preserve">M/S FRONTIER ENGG: WORKS                </t>
  </si>
  <si>
    <t xml:space="preserve">MR. SHAH JEHAN                           </t>
  </si>
  <si>
    <t xml:space="preserve">MR. MIAN LIAQAT HAYAT SHAH               </t>
  </si>
  <si>
    <t xml:space="preserve">MR. FAREED KHAN                          </t>
  </si>
  <si>
    <t xml:space="preserve">MR. MOHAMMAD ALI                      </t>
  </si>
  <si>
    <t xml:space="preserve">MR. FAZLE KHALIQ                      </t>
  </si>
  <si>
    <t xml:space="preserve">MR. SALAHUDDIN KHAN                    </t>
  </si>
  <si>
    <t xml:space="preserve">M/S AMIN ALUMINIUM INDUSTRIES           </t>
  </si>
  <si>
    <t xml:space="preserve">MR. ALI GOHAR                           </t>
  </si>
  <si>
    <t xml:space="preserve">MR. HAROON UR RASHID                    </t>
  </si>
  <si>
    <t xml:space="preserve">MR.  ABDUL SAEED                       </t>
  </si>
  <si>
    <t xml:space="preserve">M/S REHMAN CONSTRUCTION CO.             </t>
  </si>
  <si>
    <t xml:space="preserve">MR. TARIQ MEHMOOD SHAH                   </t>
  </si>
  <si>
    <t xml:space="preserve">MR. USMAN ALI                           </t>
  </si>
  <si>
    <t xml:space="preserve">MR. MOHAMMAD ASLAM                      </t>
  </si>
  <si>
    <t xml:space="preserve">MR. DILAWAR KHAN                         </t>
  </si>
  <si>
    <t xml:space="preserve">MR. SHAKIR ULLAH                       </t>
  </si>
  <si>
    <t xml:space="preserve">MR. MUJAHID KHAN                        </t>
  </si>
  <si>
    <t xml:space="preserve">MR. MOHAMMAD ALAM                       </t>
  </si>
  <si>
    <t xml:space="preserve">MR. ZARDAD KHAN                          </t>
  </si>
  <si>
    <t xml:space="preserve">DISTRCIT TABLE TENNIS
 ASSOCIATION       </t>
  </si>
  <si>
    <t xml:space="preserve">M/S SHABQADAR SHAWL &amp;
 CLOTH ENTERPRISES </t>
  </si>
  <si>
    <t xml:space="preserve">M/S HAYAT BROTHERS 
CEMENT DEALERS       </t>
  </si>
  <si>
    <t xml:space="preserve">M/S FAHEEM STEEL &amp; 
GATE HOUSE            </t>
  </si>
  <si>
    <t xml:space="preserve">MS. MOHAMMAD ABBAS KHAN 
DURRANI         </t>
  </si>
  <si>
    <t>CD   00018-000-7</t>
  </si>
  <si>
    <t xml:space="preserve">SYED JAMAL AZHAR    </t>
  </si>
  <si>
    <t xml:space="preserve">AUN ALI        </t>
  </si>
  <si>
    <t xml:space="preserve">EASYWEAR EXPORTS    </t>
  </si>
  <si>
    <t xml:space="preserve">AL-BARKAT INTERNATIONAL </t>
  </si>
  <si>
    <t>00428-00-1</t>
  </si>
  <si>
    <t>00654-00-1</t>
  </si>
  <si>
    <t>00049-00-0</t>
  </si>
  <si>
    <t>00674-00-1</t>
  </si>
  <si>
    <t>00350-00-1</t>
  </si>
  <si>
    <t>00712-00-1</t>
  </si>
  <si>
    <t>00610-00-3</t>
  </si>
  <si>
    <t>00415-00-6</t>
  </si>
  <si>
    <t>00061-00-0</t>
  </si>
  <si>
    <t>00619-00-1</t>
  </si>
  <si>
    <t>00764-00-1</t>
  </si>
  <si>
    <t>00681-00-8</t>
  </si>
  <si>
    <t>00769-00-2</t>
  </si>
  <si>
    <t>00772-00-3</t>
  </si>
  <si>
    <t>00162-00-1</t>
  </si>
  <si>
    <t>00631-00-1</t>
  </si>
  <si>
    <t>00803-00-6</t>
  </si>
  <si>
    <t>00964-00-0</t>
  </si>
  <si>
    <t>00454-00-1</t>
  </si>
  <si>
    <t>00898-00-7</t>
  </si>
  <si>
    <t>00762-00-8</t>
  </si>
  <si>
    <t>000000097/0656</t>
  </si>
  <si>
    <t>000000097/1060</t>
  </si>
  <si>
    <t>000007913</t>
  </si>
  <si>
    <t>000009321</t>
  </si>
  <si>
    <t>000009178</t>
  </si>
  <si>
    <t>000063914</t>
  </si>
  <si>
    <t>10582</t>
  </si>
  <si>
    <t xml:space="preserve">University Road Branch, Peshawar </t>
  </si>
  <si>
    <t>Ashraf Road 
Branch, Peshawar</t>
  </si>
  <si>
    <t xml:space="preserve"> 00181-000-5</t>
  </si>
  <si>
    <t>00281-000-0</t>
  </si>
  <si>
    <t xml:space="preserve"> 00261-000-9</t>
  </si>
  <si>
    <t xml:space="preserve"> 00083-000-3</t>
  </si>
  <si>
    <t xml:space="preserve"> 00263-000-1</t>
  </si>
  <si>
    <t xml:space="preserve"> 00193-000-3</t>
  </si>
  <si>
    <t xml:space="preserve"> 00097-000-4</t>
  </si>
  <si>
    <t xml:space="preserve"> 00141-000-3</t>
  </si>
  <si>
    <t xml:space="preserve"> 00311-000-6</t>
  </si>
  <si>
    <t xml:space="preserve"> 00319-000-7</t>
  </si>
  <si>
    <t xml:space="preserve"> 00180-000-9</t>
  </si>
  <si>
    <t xml:space="preserve"> 00094-000-5</t>
  </si>
  <si>
    <t xml:space="preserve"> 00224-000-6</t>
  </si>
  <si>
    <t xml:space="preserve">  00075-000-1</t>
  </si>
  <si>
    <t xml:space="preserve"> 00087-000-8</t>
  </si>
  <si>
    <t xml:space="preserve"> 00310-000-0</t>
  </si>
  <si>
    <t xml:space="preserve"> 00363-000-6</t>
  </si>
  <si>
    <t xml:space="preserve"> 00323-000-4</t>
  </si>
  <si>
    <t xml:space="preserve"> 00152-000-5</t>
  </si>
  <si>
    <t xml:space="preserve"> 00409-000-6</t>
  </si>
  <si>
    <t xml:space="preserve"> 00279-000-5</t>
  </si>
  <si>
    <t xml:space="preserve"> 00338-000-1</t>
  </si>
  <si>
    <t xml:space="preserve"> 000345-000-8</t>
  </si>
  <si>
    <t xml:space="preserve"> 00063-000-2</t>
  </si>
  <si>
    <t xml:space="preserve"> 00127-000-1</t>
  </si>
  <si>
    <t xml:space="preserve"> 00365-000-9</t>
  </si>
  <si>
    <t xml:space="preserve"> 00430-000-5</t>
  </si>
  <si>
    <t xml:space="preserve"> 00450-000-6</t>
  </si>
  <si>
    <t>D.I. Khan Branch</t>
  </si>
  <si>
    <t xml:space="preserve"> 01946-00-5</t>
  </si>
  <si>
    <t xml:space="preserve"> 02033-00-3</t>
  </si>
  <si>
    <t xml:space="preserve"> 00494-00-3</t>
  </si>
  <si>
    <t xml:space="preserve"> 00115-00-2</t>
  </si>
  <si>
    <t>MR. MOHAMMAD ISMAIL , Res/O:VILLAGE 
BAHADUR KOT, PO &amp; TEHSIL DISTT:, KOHAT.</t>
  </si>
  <si>
    <t>MR.,YAR MOHAMMAD 
 Res/O:C/O NISAR MOHAMMAD KHAN, GUL HOTEL MAIN BAZAR, KOHAT.</t>
  </si>
  <si>
    <t>MR.MAQSOOD AHMAD ,
 Res/O:SARHAD CHAPAL STORE, FAISAL GATE KOHAT. *</t>
  </si>
  <si>
    <t>MR.SHEIKH BASIR AHMAD , 
Res/O:PUJAB FEEDS AGENCY, NEAR GOVT.COLLEGE R-PINDI RD:, KOHAT.</t>
  </si>
  <si>
    <t>MR. JAVED ULLAH KHAN , 
Res/O:ADVOCATE DISTRICT COURT, KOHAT. *</t>
  </si>
  <si>
    <t>M/S, ABDUR RASHID &amp; BROTHERS 
 Res/O:MEDICINE DISTRIBUTOR, NEAR FELIX CINEMA KOHAT. *</t>
  </si>
  <si>
    <t>MR.HAJI ABDUL MUNAF  
Res/O:VILLAGE RAZGEER, BANNU ROAD KOHAT. *</t>
  </si>
  <si>
    <t>GULZAR HUSSAIN QURESHI, 
Res/O:SUMERA GARMENTS, SHOP NO.19 AL-FALAH PLAZA, BANNU RD:KOHAT.</t>
  </si>
  <si>
    <t>MR.HAJI ALLAH BAKHASH , 
Res/O:HIDE MERCHANT JAIL ROAD KOHAT. *</t>
  </si>
  <si>
    <t>SHEIKH UMAR HAYAT &amp; TARIQ MEHMOOD, 
Res/O:VILLAGE KOTE BILLI TANG, KOHAT. *</t>
  </si>
  <si>
    <t>M/S, PUNJAB FEEDS AGENCY  
Res/O:CHIKEN FEEDS DISTRIBUTORS, NEAR G.DEGREE COLLEGE, RAWALPINDI RD:KOHAT.</t>
  </si>
  <si>
    <t>MR. RAZA KHAN , Res/O:KARYANA MERCHANT,
 VILLAGE &amp; P.O.BILITANG, KOHAT.</t>
  </si>
  <si>
    <t>MR. MUHAMMAD SALEEM , Res/O:H.NO.009 
MOHALLAH SHERI VILA, JUNGAL KHEL KOHAT. *</t>
  </si>
  <si>
    <t>MR. INAYAT ULLAH , Res/O:OPP: 
DILDAR &amp; CO, MAIN BAZAR KOHAT. *</t>
  </si>
  <si>
    <t>INTERNATIONAL OFFSET PRESS,
 Res/O:32-MODERN SHOPPING PLAZA, KOHAT CANTT. *</t>
  </si>
  <si>
    <t>MR.MUHAMMAD ABDULLAH , 
Res/O:VILLAGE &amp; MOH: SHAH NOOR KHEL, P.O. &amp; TEHSIL KOHAT (KDA S-4). *</t>
  </si>
  <si>
    <t>MR. UMAR FAROOQ , 
Res/O:ABDULLAH COLONY HOUSE NO.029, KOHAT CANTT. *</t>
  </si>
  <si>
    <t>MR. SHARIF ULLAH ., 
Res/O:JALALABAD P.O. DHODA, TEHSIL &amp; DISTT: KOHAT. *</t>
  </si>
  <si>
    <t>MR. DAYEM SHAH , 
Res/O:MAIN BAZAR NEAR MCB CITY BR. TEH&amp;DISTT KOHAT</t>
  </si>
  <si>
    <t>MR. NASEER SHAH , 
Res/O:SHOPKEEPER MAIN BAZAR KOHAT TEH/DISTT KOHAT *</t>
  </si>
  <si>
    <t>MR. SYED MASOOM SHAH , 
Res/O:M/S SHAH UNION GOODS KOHAT CEMENT FACTORY TEH DISTT KOHAT</t>
  </si>
  <si>
    <t>MR. MEHBOOB AHMAD KHAN , 
Res/O:MEHBOOB GENERAL STORE, ANAR KALI MARKET BANNU BAZAR, KOHAT.</t>
  </si>
  <si>
    <t>M/S, SHEHZADA AFRIDI AUTOS  
Res/O:HANGU ROAD, KOHAT. *</t>
  </si>
  <si>
    <t>MR. IRSHAD MUHAMMAD , 
Res/O:DEDAR FERTILIZERS, TIRAH BAZAR KOHAT. *</t>
  </si>
  <si>
    <t>M/S, RAJA &amp; SONS  
Res/O:JAIL ROAD, OPP: GIRLS HIGH SCHOOL, KOHAT.</t>
  </si>
  <si>
    <t>MR. SAHIB AKBAR AFRIDI ., 
Res/O:AKBAR SANITORY STORE, HANGU ROAD KOHAT. *</t>
  </si>
  <si>
    <t>MIR NAWAB &amp; BASHER AHMAD, 
Res/O:SAIKOT KARAK, MOH:FATEH KHAN KHEL KOHAT. *</t>
  </si>
  <si>
    <t>M/S YOUSAF AUTOS , 
Res/O:SHOP NO.1 SHARIF MARKET, BANNU ROAD KOHAT. *</t>
  </si>
  <si>
    <t>MR. MOHAMMAD JAMAL , 
Res/O:SONA FERTILIZERS, TIRAH BAZAR KOHAT. *</t>
  </si>
  <si>
    <t>MR. MOHAMMAD SABIR , 
Res/O:SHOP NO.T-874, HANGU ROAD KOHAT. *</t>
  </si>
  <si>
    <t>MR. AFTAB AHMAD , 
Res/O:MILLEE SHOES, REHMANIA BAZAR MAIN BAZAR, KOHAT.</t>
  </si>
  <si>
    <t>MR. AYUB KHAN , 
Res/O:GILANI MARKET, SHOP NO.4, KOHAT.</t>
  </si>
  <si>
    <t>MR. MOHAMMAD ABDUL SAMAD , 
Res/O:HAJI ABDULLAH COLONY, KOHAT CANTT. *</t>
  </si>
  <si>
    <t>MR. NAZIR MOHAMMAD , 
Res/O:FERTILIZER DEALER, HAJI ABDULLAH COLONY, KOHAT.</t>
  </si>
  <si>
    <t>MR. SAFDAR IQBAL , 
Res/O:NEAR K.D.A. OFFICE, KOHAT. *</t>
  </si>
  <si>
    <t>MR. MOHAMMAD ASHRAF KHAN , 
Res/O:MUTTON SHOP (BUTCHER), MAIN BAZAR KOHAT. *</t>
  </si>
  <si>
    <t>MR. SHAHID ANWAR , 
Res/O:HOUSE NO.332, MOH: LOHARAN MIAN KHEL, KOHAT.</t>
  </si>
  <si>
    <t>MR. ZARAR HUSSAIN ,
 Res/O:MAIN BAZAR KOHAT. * *</t>
  </si>
  <si>
    <t>MR. NISAR MEHMOOD , 
Res/O:NISAR MEDICOSE, AL-FALAH MARKET, KOHAT.</t>
  </si>
  <si>
    <t>MR. ASAD ULLAH SHAH , 
Res/O:KIRYANA MERCHANT, MAIN BAZAR KOHAT. *</t>
  </si>
  <si>
    <t>MR.HAJI MOHAMMAD ISHAQ , 
Res/O:ISHAQ MEDICOS, BANNU ROAD KOHAT. *</t>
  </si>
  <si>
    <t>MR. ZAHEER UD DIN , 
Res/O:HOUSE NO. 90, BANNU BAZAR KOHAT. *</t>
  </si>
  <si>
    <t>MR. NASEER UD DIN , 
Res/O:HOUSE NO.90, BANNU BAZAR KOHAT. *</t>
  </si>
  <si>
    <t>M/S ASIM ENTERPRISES , 
Res/O:FIDA HUSSAIN MEDICINE STORE, NEAR CAPITAL CINEMA, KOHAT.</t>
  </si>
  <si>
    <t>M/S PAK FRONTIER SANITORY STORE , 
Res/O:LARRI ADDA KOHAT. * *</t>
  </si>
  <si>
    <t>MR. MOHAMMAD IRFAN , 
Res/O:C/O PSO GAS, MODERN SHOPING CENTRE, KOHAT.</t>
  </si>
  <si>
    <t>MR. NAEEM KHAN , 
Res/O:VILLAGE BABRI BANDA, TEHSIL &amp; DISTT:KOHAT. *</t>
  </si>
  <si>
    <t>M/S AKHLAQ CEMENT TRADERS , 
Res/O:MAIN BAZAR KOHAT. * *</t>
  </si>
  <si>
    <t>MR. MOHAMMAD IQBAL , 
Res/O:FORMAN P.S.O.DEPOT, BILLI TANG KOHAT. *</t>
  </si>
  <si>
    <t>MR. AYAZ KHAN ,
 Res/O:ZAMINDAR MOH.BAHZADI, CHAKERKOT KOHAT. *</t>
  </si>
  <si>
    <t>M/S MUGHUL GOODS FORWARDING AGENCY , 
Res/O:MUGHUL GOOD TRANSPORTER, RAWALPINDI ROAD, KOHAT.</t>
  </si>
  <si>
    <t>MR. SYED LAL BADSHAH , 
Res/O:VILLAGE &amp; P.O. KHADI ZAI, DISTRICT KOHAT. *</t>
  </si>
  <si>
    <t>SYED KALIM ULLAH SHAH, 
Res/O:HOUSE NO. 217, SECTOR 4 K.D.A.KOAHT. *</t>
  </si>
  <si>
    <t>MR. SHAUKAT REHMAN , 
Res/O:VILLAGE &amp; P.O.DARSAMAND, TEHSIL HANGU, KOHAT.</t>
  </si>
  <si>
    <t>MR. AKBAR KHAN , 
Res/O:VILLAGE DARSAMAND, TEHSIL HANGU, DISTT:KOHAT.</t>
  </si>
  <si>
    <t>MR. LIAQAT ALI KHAN , 
Res/O:CEMENT DEALER, BAHADUR KOT KOHAT. *</t>
  </si>
  <si>
    <t>MR. MUSTAFA KAMAL , 
Res/O:HOUSE NO. 463/16, MOH:TAZI KHEL VILL.&amp; P.O., CHAKAT KOT KOHAT.</t>
  </si>
  <si>
    <t>SYED ANWAR SHAH &amp; SYED SAEED SHAH, 
Res/O:WHOEL SALE AGENT, SWEET &amp; BISCUIT SULTAN MARKET, KOHAT.</t>
  </si>
  <si>
    <t>MR. RAHAT GUL , 
Res/O:HOUSE NO.41, CEMENT STOKEST GANJ GATE, PESHAWAR.</t>
  </si>
  <si>
    <t>MR. ROVAID KHAN ,   
 Res/O:SUNRIZE MOTORS, UNIVERSITY ROAD PESHAWAR. *</t>
  </si>
  <si>
    <t>MR. PIR MOHAMMAD KHAN ., 
Res/O:MOHALLAH SHAH NOOR KHEL, TEHSIL &amp; DISTRICT KOHAT. *</t>
  </si>
  <si>
    <t>M/S KHAN ELECTRIC &amp; MECHANICAL WORKSHOP 
, Res/O:MOHALLAH MIAN KHEL, DISTRICT KOHAT. *</t>
  </si>
  <si>
    <t>MR. SHER BAD SHAH , 
Res/O:MOH: SAMI KHEL, TUGH BALA, KOHAT.</t>
  </si>
  <si>
    <t>M/S. KHAZAR BROTHERS , 
Res/O:SHAH ABAD BEHZADI CHAKAR KOT, BANNU ROAD KOHAT. *</t>
  </si>
  <si>
    <t>MUHAMMED ZAHID KHAN,
Res/O:C/O LAKNAO STATIONERY, BAZAR ZARGARAN KOHAT. *</t>
  </si>
  <si>
    <t>MR. SHER MUHAMMAD , 
Res/O:HOUSE#34/135,MOH.SANGAIRH, GIRLS HIGH SCHOOL,KOHAT. *</t>
  </si>
  <si>
    <t>MR. YOUSAF KHAN KHATTAK , 
Res/O:OUTSIDE TEHSIL GATE, GARRHI ATTA KHAN, KOHAT</t>
  </si>
  <si>
    <t>MATIULLAH KHAN, 
Res/O:MOHALLAH MIAN BADSHAH, P.O TEH.&amp; DISTT. KOHAT *</t>
  </si>
  <si>
    <t>FAROOQ SHAH, Res/O:VILL. &amp; P.O KAHI, 
DISTT. NOWSHERA. *</t>
  </si>
  <si>
    <t>AL-SAMAD PAPER CONE INDUSTRIES (PVT)
 LTD, Res/O:T-194 GARDEN COLONY, BARKATULLAH KOHAT. *</t>
  </si>
  <si>
    <t>MR. SHEIKH ABDUL GHAFFAR , 
Res/O:MEDICINE DEALER, NEAR CAPITAL CINEMA, KOHAT.</t>
  </si>
  <si>
    <t>MR. HAROON KHAN , 
Res/O:AWAN COLONY, NEAR FLEX CINEMA, KOHAT.</t>
  </si>
  <si>
    <t>MR. ZAHID HUSSAIN , 
Res/O:KUCHA BIBI PAK DAMAN, MOH: MIANKHEL, KOHAT.</t>
  </si>
  <si>
    <t>M/S KASHIF TRAVEL AGENCY , 
Res/O:T.S.02 KHALIQ MANZIL, HANGU ROAD KOHAT. *</t>
  </si>
  <si>
    <t>MR. AIN UD DIN , 
Res/O:HOUSE NO. KSB II/36, NEW COLONY HANGU ROAD, KOHAT.</t>
  </si>
  <si>
    <t>MR. IJAZ AHMAD , 
Res/O:S.N.GAS GUL ABAD MIROZAI, BANNU ROAD, KOHAT.</t>
  </si>
  <si>
    <t>MR. ASIF KHAN , 
Res/O:MOH: TAR KHEL, BEHZADI CHAKAR KOT, KOHAT.</t>
  </si>
  <si>
    <t xml:space="preserve">DILAWAR ALI / ABDUL HAFEEZ &amp; 
HAJI GULZAR, Res/O:MAIN BAZAR, KOHAT. </t>
  </si>
  <si>
    <t>MR. NOOR AHMAD KHAN ,
 Res/O:MUNICIPAL COMMITTEE KARAK. * *</t>
  </si>
  <si>
    <t>MR. MOHAMMAD FAROOQ , 
Res/O:C/O BANGASH TRASPORT UNION, NEAR KOHAT CEMENT FACTORY, KOHAT.</t>
  </si>
  <si>
    <t>MR. HAMID ALI KHAN ,
 Res/O:O.T.S. ROAD KOHAT. * *</t>
  </si>
  <si>
    <t>MR. HAJI SARDAR KHAN , 
Res/O:VILLAGE ALGADI, TEHSIL &amp; DISTT:KARAK. *</t>
  </si>
  <si>
    <t>MR. MOHAMMAD JAVED TABBASUM , 
Res/O:MOHALLAH NIAZI, KOHAT. *</t>
  </si>
  <si>
    <t>MR. MALIK MOHAMMAD AZAM KHAN , 
Res/O:VILLAGE GANJ GALI TAPPA, DERVI KHEL ORAKZAI AGENCY, KARAK.</t>
  </si>
  <si>
    <t>MR. RASOOL MOHAMMAD , 
Res/O:VILLAGE &amp; P.O KARAK. * *</t>
  </si>
  <si>
    <t>MR. JAVED IQBAL , 
Res/O:HOUSE NO. T-788, KALA SADI MOH:GHAIR MEWAZ KHAN KOHAT.</t>
  </si>
  <si>
    <t xml:space="preserve"> M/S MADINA MEDICINE DEPOT, 
Res/O:KOHINOOR MARKET, KOHAT CANTT. *</t>
  </si>
  <si>
    <t>M/S PRINCE ELECTRONICS ,
 Res/O:MOHALLAH MIAN BADSHAH, HOUSE NO. 20, KOHAT.</t>
  </si>
  <si>
    <t>M/S NEW SHINWARI ENTERPRISES , 
Res/O:O.T.S ROAD, KOHAT. *</t>
  </si>
  <si>
    <t>M/S NEW SHINWARI FILLING STATION , 
Res/O:PETROL PUMP BANNU ROAD, KOHAT. *</t>
  </si>
  <si>
    <t>MR. DILAWAR KHAN , 
Res/O:KOTLLA MOHAMMAD JAN KALA, P.O AZIM KALA TEH.&amp; DISTT:, BANNU.</t>
  </si>
  <si>
    <t>MR. IKHTIAR DAD , 
Res/O:OLD BAZAR TEHSIL &amp; DISTRICT, KARAK. *</t>
  </si>
  <si>
    <t>MR. FAZAL RAHEEM , 
Res/O:TEHSIL KOROONA, KARAK. *</t>
  </si>
  <si>
    <t>MR. MANZOOR UD DUN , 
Res/O:MOHALLAH SANGERH, KOHAT. *</t>
  </si>
  <si>
    <t>AHMAD ALI SHINWARI(M) AMJAD ALI 
SHINWARI, Res/O:O.T.S ROAD KOHAT. * *</t>
  </si>
  <si>
    <t>MR. WAJID KHAN , Res/O:MOH: TARKHEL, 
BEHZADI CHARKER KOT, KOHAT.</t>
  </si>
  <si>
    <t>MR. MOHAMMAD MUNIR AWAN , 
Res/O:HOUSE NO. 183, MOHALLAH NIAZI, KOHAT.</t>
  </si>
  <si>
    <t>MR. AURANG ZEB , 
Res/O:MANAGER GREEN LINE COACH, BANNU ROAD KOHAT. *</t>
  </si>
  <si>
    <t>MR. GUL AKBAR ,
 Res/O:TYRE DEALER IN NADIA MARKET, KOHAT. *</t>
  </si>
  <si>
    <t>MR. FARHAT ULLAH BANGASH , 
Res/O:DIRECTOR AMAN FLOUR MILLS, RAWALPINDI ROAD KOHAT. *</t>
  </si>
  <si>
    <t>MR. KHALID MEHMOOD ,
 Res/O:KARIM &amp; SONS, ZAHEER MARKET MAIN BAZAR, KOHAT.</t>
  </si>
  <si>
    <t>MR. HAZRAT GUL , 
Res/O:MOH: NAI ABADI, JANGLE KHEL KOHAT. *</t>
  </si>
  <si>
    <t>MR. HAJI KHAN BAHADUR , 
Res/O:GRAIN MERCHANT, LAKKAR MANDI KOHAT. *</t>
  </si>
  <si>
    <t>MR. KARIM BAKHSH PARACHA , 
Res/O:KARIM &amp; SONS, ZAHEER PLAZA JAIL ROAD, KOHAT.</t>
  </si>
  <si>
    <t>S.ZAHIR ALI SHAH &amp; ABDUL HASEEB SHAH,
 Res/O:AL-MAROOF SHOPING CENTRE, MOH: MIAN KHEL, KOHAT.</t>
  </si>
  <si>
    <t>ISLAM KHAN HAJI &amp; ABDUL JALIL, 
Res/O:JALIL BROTHERS SANITORY STORE, BANNU BAZAR KOHAT. *</t>
  </si>
  <si>
    <t>MR. MOHAMMAD IQBAL , 
Res/O:AL-SAFINA BANGASH FILIING ST:, HANGU ROAD KOHAT. *</t>
  </si>
  <si>
    <t>MR. HASROON JOHN , 
Res/O:C/O HAROON MEDICOS, BEHZADI CHARKAR BANNU ROAD, KOHAT.</t>
  </si>
  <si>
    <t>MR. SULTAN MOHAMMAD &amp; ABDUL HAQ ,
 Res/O:MOH:DURVAI POLOSA, SAMANA ROAD HANGU. *</t>
  </si>
  <si>
    <t>C.O DHOK SHER HAJI ALWARA, 
Res/O:VILL: DHOK SHER HAJI-ALWAR, P.O. NAKBAND, KOHAT.</t>
  </si>
  <si>
    <t>MR. TAIMUR KHAN , 
Res/O:GARI MAWAZ KHAN, TEHSIL &amp; DISTT: KOHAT. *</t>
  </si>
  <si>
    <t>MR. MOHAMMAD KARIM , 
Res/O:MOHALLAH MIRA KHEL, DISTT: &amp; TEHSIL, CHARSADDA.</t>
  </si>
  <si>
    <t>M/S FAIR PRICE SHOP , 
Res/O:KOHAT CEMENT FACTORY, PINDI ROAD KOHAT. *</t>
  </si>
  <si>
    <t>MR. ROBIN WAZIR , 
Res/O:ROBIN SCOOTER, NEW KHAN BUS ADDA, KOHAT.</t>
  </si>
  <si>
    <t>SHAHZADA SHAHID AHMAD JAN, 
Res/O:PRINCE ELECTRONICS, CANTONMENT PLAZA, KOHAT.</t>
  </si>
  <si>
    <t>M/S NEW FRIEND'S GOODS CO. , 
Res/O:OPP: KOHAT CEMENT FACTORY, RAWALPINDI ROAD KOHAT. *</t>
  </si>
  <si>
    <t>MALIK ABDUL QADIR KHATTAK, 
Res/O:MALIK HARDWARE STORE, AMIR SHAH MARKET, KARAK.</t>
  </si>
  <si>
    <t>MR. MOHAMMAD ZAMAN KHAN , 
Res/O:32-SUPPLY HOUSE NO.5, M.E.S.ROAD MAARI INDUS, DISTT:MIAN WALI.</t>
  </si>
  <si>
    <t>C.O DHOK GHUNCHA GUL, 
Res/O:VILLAGE &amp; P.O. CHOUR LAHI, TEHSIL &amp; DISTT: KARAK. *</t>
  </si>
  <si>
    <t>MR. ABDUL HALIM , 
Res/O:HOUSE NO. T-64, MOHALLAH MAIN BAZAR, KOHAT.</t>
  </si>
  <si>
    <t>MR. MAZHAR SHAFIQ , 
Res/O:GUL SON'S MEDICAL HALL, KOHAT. *</t>
  </si>
  <si>
    <t>MR. NOOR KHAN , 
Res/O:DISTRICT COUNCIL KOHAT. * *</t>
  </si>
  <si>
    <t>C.O KASABA KHUSHAL GHAR, 
Res/O:P.O VILL KASABA KHUSHAL GARH KOHAT</t>
  </si>
  <si>
    <t>MR. SALEH KHAN , 
Res/O:HAJI ABAD POLICE COLONY, PESHAWAR CITY. *</t>
  </si>
  <si>
    <t>BEE KEEPING MODEL FORM KOHAT., 
Res/O:VILLAGE &amp; P.O, PERSHAI KOHAT. *</t>
  </si>
  <si>
    <t>MR. FARIDULLAH KHAN KHATTAK ,
 Res/O:VILLAGE &amp; P.O.MANDAWAH, TEHSIL &amp; DISTT:KARAK. *</t>
  </si>
  <si>
    <t>MR. QAZI MASLIHUDDIN ,  
Res/O:HOUSE NO. 139 SECTOR NO. 4, STREET NO. 2 K.D.A., KOHAT.</t>
  </si>
  <si>
    <t>MR. YOUSAF HAROON , 
Res/O:VILLAGE ISAK CHOWNTRA, TESHIL &amp; DISTT:KARAK. *</t>
  </si>
  <si>
    <t>MR. HAJI PIR KHAN , 
Res/O:DARBAND VILLAGE HANGU, P.O.HANGU DISTT:KOHAT. *</t>
  </si>
  <si>
    <t>C.O SHEIKH ALLAH DAD-I, 
Res/O:VILLAGE &amp; P.O. SHEIKHALLAH DAD TEHSIL &amp; DISTT:KOHAT. *</t>
  </si>
  <si>
    <t>MR.MOHAMMAD SAJJAD KHAN KHATTAK , 
Res/O:VILLAGE KAMAR P.O.CHOOR LAKI, KOHAT. *</t>
  </si>
  <si>
    <t>MR. WAZIR MOHAMMAD , 
Res/O:HOUSE NO. 391, MOH:KHUSRA KHEL P.O.SAROZAI, TEH:HANGU DIST.KOHAT</t>
  </si>
  <si>
    <t>MR. SYED SHAFQAT HASSNAIN , 
Res/O:AGHA BROTHERS &amp; CO., OUTSIDE TEHSIL GATE, KOHAT.</t>
  </si>
  <si>
    <t>MR. AKHTAR MOHAMMAD , 
Res/O:VILLAGE DARBAKLA, P.O.META KHEL TEHSIL KARAK, DISTT:KOHAT.</t>
  </si>
  <si>
    <t>M/S MIAN BROTHERS , Res/O:CHEMISTS &amp; 
DRUGGIST, 38-NEW BUILDING BANNU ROAD, KOHAT.</t>
  </si>
  <si>
    <t>MR. WARIS KHAN , 
Res/O:PAK MOTORS BARGAIN, NEAR RAILWAY CROSSING, HANGU ROAD KOHAT.</t>
  </si>
  <si>
    <t>MR. IRFAN ULLAH KHAN ,
 Res/O:HOUSE NO. 3 SECTOR-10, KOHAT DEV.AUTHORITY, KOHAT.</t>
  </si>
  <si>
    <t>MR. GUL HASAN KHAN , 
Res/O:VILLAGE MOHAMMAD KHWAJA, P.O.M.KHWAJA TEHSIL HANGU, DISTT:KOHAT.</t>
  </si>
  <si>
    <t>C.O KAMAR-II, Res/O:VILLAGE QAMAR, 
P.O CHOOR LAKI KOHAT. *</t>
  </si>
  <si>
    <t>M/S IFTIKHAR AHMAD &amp; BROTHERS , 
Res/O:MOHALLAH MALIK PALO, P.O.JAMAL GARI MARDAN. *</t>
  </si>
  <si>
    <t>MR. SYED MAKHDUM HUSSAIN , 
Res/O:PAK GAS DISTRIBUTORS, PESH.ROAD NEAR F.G.HIGH SCHOOL KOHAT.</t>
  </si>
  <si>
    <t>MR. MOIN UDDIN AHMAD , 
Res/O:AL-MASHRIQ KHATTAK MARKET, KOHAT. *</t>
  </si>
  <si>
    <t>ROZI KHAN &amp; IMAM DIN, 
Res/O:HOUSE NO.1106, FORT ROAD D.I.KHAN *</t>
  </si>
  <si>
    <t>MR. HAJI GHULAM HABIB , 
Res/O:HOUSE NO. 19/D-1, SECTOR 4 PHASE-1 HAYATABAD, PESHAWAR.</t>
  </si>
  <si>
    <t>MR. HUKUM BADSHAH , 
Res/O:TIMBER BUSINESS, BANNU ROAD KOHAT. *</t>
  </si>
  <si>
    <t>ABDUL SAEED &amp; MOHAMMAD NADEEM, 
Res/O:HOUSE NO. 253, JAIL ROAD KOHAT. *</t>
  </si>
  <si>
    <t>NAZIR HUSSAIN HAZARA &amp; 
TASHFEEN HAIDER, Res/O:M/S CHINAR TRADERS, 18-SHAHEEN PLAZA BANNU ROAD, KOHAT.</t>
  </si>
  <si>
    <t>MR. ABDUL SHAKOOR , 
Res/O:VILLAGE BABAI BANDA, KOHAT. *</t>
  </si>
  <si>
    <t>MR. AQEEL SHAH , 
Res/O:VILLAGE BABRI BANDA, P.O.BILLI TANG KOHAT. *</t>
  </si>
  <si>
    <t>MR. MOHAMMAD NAEEM KHAN , 
Res/O:VILLAGE &amp; P.O.SHADI KHEL, KOHAT. *</t>
  </si>
  <si>
    <t>MR. ATIF SAEED , 
Res/O:HOUSE NO. 01, BULAND SHAH ROAD, KOHAT.</t>
  </si>
  <si>
    <t>C.O GUL HASSAN BANDA,
 Res/O:VILLAGE GUL HASSAN BANDA, KOHAT. *</t>
  </si>
  <si>
    <t>MR. MOHAMMAD IQBAL , 
Res/O:FAISAL CLOTH HOUSE, KARAK. *</t>
  </si>
  <si>
    <t>PAKISTAN YOUTH ORGANIZATION FUND, 
Res/O:WELFARE ORGANIZATION ROOM SAITH SAIFULLAH MARKET OUTSIDE TEH GATE KT.</t>
  </si>
  <si>
    <t xml:space="preserve">Davis Road Branch, Lahore </t>
  </si>
  <si>
    <t>SARHAD STATIONERY MART 
URDU BAZAR LAHORE</t>
  </si>
  <si>
    <t>MAIN DEFENCE MAIN BOULERARD
 LAHORE CANTT.</t>
  </si>
  <si>
    <t xml:space="preserve">Davis Road 
Branch, Lahore </t>
  </si>
  <si>
    <t xml:space="preserve">
11312
</t>
  </si>
  <si>
    <t>Blue Area Branch, Islamabad</t>
  </si>
  <si>
    <t>Blue Area Branch,
Islamabad</t>
  </si>
  <si>
    <t>ICT</t>
  </si>
  <si>
    <t>PLS SB</t>
  </si>
  <si>
    <t>13- KHAN MARKAZ  JINNAH 
SUPER MARKAZ ISLAMABAD</t>
  </si>
  <si>
    <t>FCD</t>
  </si>
  <si>
    <t xml:space="preserve">Total Rupees  </t>
  </si>
  <si>
    <r>
      <t>Name and Designationof the officer submitting the return:</t>
    </r>
    <r>
      <rPr>
        <b/>
        <sz val="48"/>
        <rFont val="BauerBodni Blk BT"/>
        <family val="1"/>
      </rPr>
      <t xml:space="preserve">  Khurshid Alam (VP/Divisional Head BO)</t>
    </r>
  </si>
  <si>
    <t>As on the 31st December 2007</t>
  </si>
  <si>
    <t>Total USD</t>
  </si>
  <si>
    <t>CD   00350-00-1</t>
  </si>
  <si>
    <t>Pay Order</t>
  </si>
  <si>
    <t>-</t>
  </si>
  <si>
    <t>Pay Slip</t>
  </si>
  <si>
    <t>Demand Draft</t>
  </si>
  <si>
    <t>Current A/c</t>
  </si>
  <si>
    <t>CD</t>
  </si>
  <si>
    <t>DORMANT</t>
  </si>
  <si>
    <t>PLS</t>
  </si>
  <si>
    <t>Islamabad Branch</t>
  </si>
  <si>
    <t xml:space="preserve">Total Amount </t>
  </si>
  <si>
    <t>CURRENT</t>
  </si>
  <si>
    <t>Muhammad AKRAM</t>
  </si>
  <si>
    <t>CH. MOHAMMAD ASLAM</t>
  </si>
  <si>
    <t>D-311,C/3 GUJRANWALA</t>
  </si>
  <si>
    <t>MOHAMMAD ASLAM</t>
  </si>
  <si>
    <t>HAKS PVT LTD</t>
  </si>
  <si>
    <t>1611/1996</t>
  </si>
  <si>
    <t>MIAN SALEEM RAFI</t>
  </si>
  <si>
    <t>H#306,SHADMAN COLONY LAHORE</t>
  </si>
  <si>
    <t>PEACOCK ENTERPRISES</t>
  </si>
  <si>
    <t>H#23.BLOCK/A/15 GOVT.H.S</t>
  </si>
  <si>
    <t>SHEIKH ASIF SALAM</t>
  </si>
  <si>
    <t>13-B JOHARTOWN LAHORE</t>
  </si>
  <si>
    <t>TECHNOMAN</t>
  </si>
  <si>
    <t>185 SHARAHE QUAID AZAM LAHORE</t>
  </si>
  <si>
    <t>SHAMIM AKHTAR</t>
  </si>
  <si>
    <t>71-6 SHADMAN LAHORE</t>
  </si>
  <si>
    <t>RASHID SIDDQUE</t>
  </si>
  <si>
    <t>AFTAB AHMED ZAFAR</t>
  </si>
  <si>
    <t>23.4.1997</t>
  </si>
  <si>
    <t>MUHAMMAD JAVEED</t>
  </si>
  <si>
    <t>BATAPUR LAHORE</t>
  </si>
  <si>
    <t>DURRANI BROTHERS</t>
  </si>
  <si>
    <t>9/13/211,A STEWARD RD QUETTA</t>
  </si>
  <si>
    <t>SOHAIL AHMED ALVI</t>
  </si>
  <si>
    <t>193-SHADMAN LAHORE</t>
  </si>
  <si>
    <t>SYED JOHAR SHAH BANOORI</t>
  </si>
  <si>
    <t>SHAHJEE MANSION ASHRAF RD PESHAWAR</t>
  </si>
  <si>
    <t>MANZORE TRADERS</t>
  </si>
  <si>
    <t>BARKATTOWN SHAHDARG TOWN</t>
  </si>
  <si>
    <t>ARSLAN TRADING CO</t>
  </si>
  <si>
    <t>1ST FLOOR DAVIS HYTES LAHORE</t>
  </si>
  <si>
    <t>QUEEN,S TOWER</t>
  </si>
  <si>
    <t>10-QUEEN ROAD LAHORE</t>
  </si>
  <si>
    <t>FAQIR SHAH</t>
  </si>
  <si>
    <t>60-D NEW MUSLIM TOWNLAHORE</t>
  </si>
  <si>
    <t>SYED MUMTAZ HUSSAIN</t>
  </si>
  <si>
    <t>VILLAGE SARA KHANI HARIPUR</t>
  </si>
  <si>
    <t>SARA CONTINENTAL</t>
  </si>
  <si>
    <t>BHATTI COTTON LINKS</t>
  </si>
  <si>
    <t>M.ASLAM KHAN</t>
  </si>
  <si>
    <t>MUHAMMAD FAROOQ</t>
  </si>
  <si>
    <t>18.A ST#07 PUNJPEER LAHORE</t>
  </si>
  <si>
    <t>ROYAL MANUFACTURING INDUSTRIES</t>
  </si>
  <si>
    <t>SUIT#01,2ND FLOORFAIRD PLAZA SHAHDMANLHR</t>
  </si>
  <si>
    <t>BLESSED TRADING CORP</t>
  </si>
  <si>
    <t>127-EDEN CENTRE JAIL RD LHR</t>
  </si>
  <si>
    <t>MIAN HAMEED SARWAR</t>
  </si>
  <si>
    <t>434 JAIL ROAD LAHORE</t>
  </si>
  <si>
    <t>MUHAMMAD SHAHID</t>
  </si>
  <si>
    <t>ROOM#11 DAVIS HYTES LAHORE</t>
  </si>
  <si>
    <t>OFFICE AUTOMATION GROUP</t>
  </si>
  <si>
    <t>30-AFTAB CENTRE DAVIS RD LHR</t>
  </si>
  <si>
    <t>SARDAR 
MOHAMMAD ASLAM</t>
  </si>
  <si>
    <t xml:space="preserve">KHUNDAN SIAN DASKA 
SIALKOT ROAD </t>
  </si>
  <si>
    <t>SUIT#9 2ND FLOOR,
DAVIS HYTES LAHORE</t>
  </si>
  <si>
    <t>KAMRAN KALLAY,DISTT.
CHARSADDA</t>
  </si>
  <si>
    <t>81-B TIMBER MKT RAVI RD 
LAHORE</t>
  </si>
  <si>
    <t>25-B GOLFVIEW COLONY
 MUGHALPURA</t>
  </si>
  <si>
    <t>14,2ND FLOOR HAFIZ CENTE
 LAHORE</t>
  </si>
  <si>
    <t>95 ABID MAJEED RD 
LAHORE CANTT</t>
  </si>
  <si>
    <t xml:space="preserve">The Bank of Khyber </t>
  </si>
  <si>
    <t>Nature of Account 
(Whether Current, Savings, fixed or other)</t>
  </si>
  <si>
    <t xml:space="preserve">
Reasons, If any, 
why not operated upon
</t>
  </si>
  <si>
    <t xml:space="preserve">Name of Province where Branch is located 
</t>
  </si>
  <si>
    <t>NWFP</t>
  </si>
  <si>
    <t>Sub-Total</t>
  </si>
  <si>
    <t>Sindh</t>
  </si>
  <si>
    <t>Capital Area</t>
  </si>
  <si>
    <t>Punjab</t>
  </si>
  <si>
    <t xml:space="preserve">Account No./
Instrumment No.
</t>
  </si>
  <si>
    <t xml:space="preserve">Name of the Branch
</t>
  </si>
  <si>
    <t>Amount reported in Form-XI as of 31st December 
(Year)</t>
  </si>
  <si>
    <t xml:space="preserve">As Per List 
Attached </t>
  </si>
  <si>
    <t xml:space="preserve">As Per List
 Attached </t>
  </si>
  <si>
    <t xml:space="preserve">Grand Total Amount </t>
  </si>
  <si>
    <r>
      <t xml:space="preserve">Name of the Banking Company: </t>
    </r>
    <r>
      <rPr>
        <b/>
        <sz val="48"/>
        <color indexed="63"/>
        <rFont val="BauerBodni Blk BT"/>
        <family val="1"/>
      </rPr>
      <t xml:space="preserve"> The Bank of Khyber  </t>
    </r>
  </si>
  <si>
    <t>D. I. Khan Branch</t>
  </si>
  <si>
    <t>Shahrah-e-Faisal Branch,  Karachi</t>
  </si>
  <si>
    <t xml:space="preserve">Saddar Road Branch, Peshawar </t>
  </si>
  <si>
    <t>Main Corporate Branch</t>
  </si>
  <si>
    <t xml:space="preserve">University Road Branch,Peshawar </t>
  </si>
  <si>
    <t xml:space="preserve">Ashraf Road Branch, Peshawar </t>
  </si>
  <si>
    <t>do</t>
  </si>
  <si>
    <t>Form-XI</t>
  </si>
  <si>
    <t>The Banking Companies Ordinance, 1992</t>
  </si>
  <si>
    <t>(Return of Unclaimed accounts in Pakistan which have not been operated upon for 10 years or more as on the date of the return)</t>
  </si>
  <si>
    <t xml:space="preserve">Balance brought forward from the previous return </t>
  </si>
  <si>
    <t>Mark up/profit allowed, if any, dring the year</t>
  </si>
  <si>
    <t>Additions since the date of the last return</t>
  </si>
  <si>
    <t>Withdrawals since the date of the last return</t>
  </si>
  <si>
    <t xml:space="preserve">Total </t>
  </si>
  <si>
    <t xml:space="preserve">Nil </t>
  </si>
  <si>
    <t xml:space="preserve">Balance as at the close of the year </t>
  </si>
  <si>
    <t>Ashraf Road Branch, Peshawar</t>
  </si>
  <si>
    <t xml:space="preserve">Name and Address 
of the Depositor
</t>
  </si>
  <si>
    <t xml:space="preserve">Balance
 Outstanding
 </t>
  </si>
  <si>
    <t xml:space="preserve">No.
</t>
  </si>
  <si>
    <t>Mardan Branch</t>
  </si>
  <si>
    <t>Shahrah-e-Faisal Branch, Karachi</t>
  </si>
  <si>
    <t xml:space="preserve">
Date of 
last Deposit or 
withdrawal
</t>
  </si>
  <si>
    <t>Nowshera Branch</t>
  </si>
  <si>
    <t xml:space="preserve">Pay Order </t>
  </si>
  <si>
    <t xml:space="preserve">AURORA (PVT) LIMITED                   </t>
  </si>
  <si>
    <t xml:space="preserve">SYED ASAD ALI                           </t>
  </si>
  <si>
    <t xml:space="preserve">M/S NASEEM SHAH ENTERPRISES       </t>
  </si>
  <si>
    <t>INTERNATIONAL TRADE CHANNELS</t>
  </si>
  <si>
    <t>NEW VISIONS NETWORKS</t>
  </si>
  <si>
    <t xml:space="preserve">MUKHTAR &amp; COMPANY </t>
  </si>
  <si>
    <t>MUHAMMAD AYUB KHAN</t>
  </si>
  <si>
    <t>MULTITRADE INTERNATIONL</t>
  </si>
  <si>
    <t>M/S HAYAT ENTERPRISES</t>
  </si>
  <si>
    <t>MATADOR INTERNATIONAL</t>
  </si>
  <si>
    <t xml:space="preserve">KHALID ENTERPRISES </t>
  </si>
  <si>
    <t>AILIA GRAPHICS</t>
  </si>
  <si>
    <t xml:space="preserve">M/S BABAR &amp; SONS </t>
  </si>
  <si>
    <t xml:space="preserve">M/S SUPER SEA GOLD </t>
  </si>
  <si>
    <t>KARIM FOOD INDUSTRIES</t>
  </si>
  <si>
    <t>AA INTERNATIONAL</t>
  </si>
  <si>
    <t xml:space="preserve">A.BASIT                                 </t>
  </si>
  <si>
    <t>ENGRO CHEMICAL</t>
  </si>
  <si>
    <t>M. KAMRAN</t>
  </si>
  <si>
    <t>CAREER CON.</t>
  </si>
  <si>
    <t>PEOPLES STEEL</t>
  </si>
  <si>
    <t>SHELLL PAK</t>
  </si>
  <si>
    <t>QAZI GOHAR</t>
  </si>
  <si>
    <t>CHAMAL GROUP</t>
  </si>
  <si>
    <t xml:space="preserve">M/S MOHAMMAD IKRAM AND CO.              </t>
  </si>
  <si>
    <t xml:space="preserve">JAN MOHAMMAD S/O KHALIL KHAN.           </t>
  </si>
  <si>
    <t xml:space="preserve">AMAN ULLAH MR. S/O RAFI ULLAH           </t>
  </si>
  <si>
    <t xml:space="preserve">SHOUKAT MR. S/O ABDUL KHALIQ.           </t>
  </si>
  <si>
    <t xml:space="preserve">THE HUMANITARIANS                       </t>
  </si>
  <si>
    <t xml:space="preserve">ANWAR-UL-HAQ                            </t>
  </si>
  <si>
    <t xml:space="preserve">AFGHAN WOMEN FOUNDATION                 </t>
  </si>
  <si>
    <t xml:space="preserve">AFGHAN N.G.O'S COORDINATION BUREU       </t>
  </si>
  <si>
    <t>GUL HAJI PLAZA</t>
  </si>
  <si>
    <t>MUHAMMAD SALIM REGISTRAR</t>
  </si>
  <si>
    <t>CD   01031-00-7</t>
  </si>
  <si>
    <t>CD   00356-00-0</t>
  </si>
  <si>
    <t>CD   00066-00-1</t>
  </si>
  <si>
    <t>CD   00340-00-6</t>
  </si>
  <si>
    <t>PLS  00749-00-1</t>
  </si>
  <si>
    <t>CD   00011-00-2</t>
  </si>
  <si>
    <t>CD   00421-00-6</t>
  </si>
  <si>
    <t>CD   00168-00-9</t>
  </si>
  <si>
    <t>CD   01111-00-1</t>
  </si>
  <si>
    <t>CD   01114-00-0</t>
  </si>
  <si>
    <t>CD   00388-00-9</t>
  </si>
  <si>
    <t>CD   01095-00-5</t>
  </si>
  <si>
    <t>CD   01138-00-6</t>
  </si>
  <si>
    <t>CD   01149-00-8</t>
  </si>
  <si>
    <t>CD   01052-00-4</t>
  </si>
  <si>
    <t>CD   01121-00-6</t>
  </si>
  <si>
    <t>CD   01219-00-6</t>
  </si>
  <si>
    <t>CD   01033-00-0</t>
  </si>
  <si>
    <t>CD   00971-00-6</t>
  </si>
  <si>
    <t>CD   01237-00-4</t>
  </si>
  <si>
    <t>CD   00372-00-5</t>
  </si>
  <si>
    <t>CD   00073-00-8</t>
  </si>
  <si>
    <t>CD   01236-00-8</t>
  </si>
  <si>
    <t>CD   00537-00-4</t>
  </si>
  <si>
    <t>CD   01282-00-0</t>
  </si>
  <si>
    <t>CD   00449-00-8</t>
  </si>
  <si>
    <t>CD   01320-00-9</t>
  </si>
  <si>
    <t>CD   00502-00-6</t>
  </si>
  <si>
    <t xml:space="preserve">University Road Branch,
Peshawar  </t>
  </si>
  <si>
    <t>Unclaimed Deposits 31-12-2007</t>
  </si>
  <si>
    <t xml:space="preserve">MR.ABDUL HAFEEZ  S/O ABDUL AZIZ.        </t>
  </si>
  <si>
    <t xml:space="preserve">MR. HABIB UL HAQ                        </t>
  </si>
  <si>
    <t xml:space="preserve">M/S CAR CLINIC                           </t>
  </si>
  <si>
    <t xml:space="preserve">MR. ADNAN KHAN                           </t>
  </si>
  <si>
    <t xml:space="preserve">MR. ABDUL GHAFFAR                        </t>
  </si>
  <si>
    <t xml:space="preserve">MR. NOOR UL HAQ                        </t>
  </si>
  <si>
    <t xml:space="preserve">MR. MOHAMMAD TARIQ KHAN                  </t>
  </si>
  <si>
    <t xml:space="preserve">MR.MOHAMMAD IMRAN                       </t>
  </si>
  <si>
    <t xml:space="preserve">MR. RAHAT SAGHIR                        </t>
  </si>
  <si>
    <t xml:space="preserve">MR. RAHAT ALI  S/O SHAUKAT ALI AFRIDI.   </t>
  </si>
  <si>
    <t xml:space="preserve">MR. UMAR HAYAT  S/O FATEH KHAN.          </t>
  </si>
  <si>
    <t xml:space="preserve">MR. MOHAMMAD TAHIR S/O GHULAM SAID.      </t>
  </si>
  <si>
    <t xml:space="preserve">MR. SHAKEEL AHMAD                       </t>
  </si>
  <si>
    <t xml:space="preserve">MR. FAZLE RABI                          </t>
  </si>
  <si>
    <t xml:space="preserve">MR. ADIL AZIZ                           </t>
  </si>
  <si>
    <t xml:space="preserve">M/S AFGHAN AUTOS                        </t>
  </si>
  <si>
    <t xml:space="preserve">MR. FAYYAZ KHAN                          </t>
  </si>
  <si>
    <t xml:space="preserve">M/S  CONCEPTS CONSULTANTS               </t>
  </si>
  <si>
    <t>DD       13573</t>
  </si>
  <si>
    <t xml:space="preserve"> DD          6965</t>
  </si>
  <si>
    <t>ABDUL WAHAB KHAN CAPT:</t>
  </si>
  <si>
    <t>JEHAN ARA NIAZ MRS.</t>
  </si>
  <si>
    <t>SULTAN ALI S/O MURAD ALI.</t>
  </si>
  <si>
    <t>CONTINENTAL CATERING MANAGEMENT</t>
  </si>
  <si>
    <t>Z.TRADING(IMPORTERS&amp;EXPORTERS)</t>
  </si>
  <si>
    <t xml:space="preserve">M/S. MIR BADSHAH &amp; CO </t>
  </si>
  <si>
    <t xml:space="preserve">M/S. MOHAMMAD AFZAL KHAN ORAKZAI </t>
  </si>
  <si>
    <t xml:space="preserve">MR. SHER AFSAR KHAN </t>
  </si>
  <si>
    <t xml:space="preserve">M/S.FRIENDS MARKETING SERVICES </t>
  </si>
  <si>
    <t xml:space="preserve">MR. SALAHUD DIN KHAN </t>
  </si>
  <si>
    <t xml:space="preserve">MR. TARIQ ALI </t>
  </si>
  <si>
    <t xml:space="preserve">MR. ABDUL RASHEED </t>
  </si>
  <si>
    <t xml:space="preserve">M/S. SULEMAN GARMENTS </t>
  </si>
  <si>
    <t xml:space="preserve">MR. ALI AFZAL </t>
  </si>
  <si>
    <t xml:space="preserve">M/S. SHIRAZ INN HOTEL </t>
  </si>
  <si>
    <t xml:space="preserve">MR. TAJ MUHAMMAD </t>
  </si>
  <si>
    <t>M/S ARAISH CORNER (M.MUMTAZ JAVED)</t>
  </si>
  <si>
    <t xml:space="preserve">MR. NAEEM UD DIN </t>
  </si>
  <si>
    <t xml:space="preserve">MR. GULMIN SHAH </t>
  </si>
  <si>
    <t xml:space="preserve">MR. FAZAL HAKIM </t>
  </si>
  <si>
    <t>SDA</t>
  </si>
  <si>
    <t xml:space="preserve">FAWAD  AKHTAR  S/O  GUL  MOHAMMAD       </t>
  </si>
  <si>
    <t xml:space="preserve">MUHAMMAD ANWAR                          </t>
  </si>
  <si>
    <t xml:space="preserve">NATIONAL ENGINEERING WORKS              </t>
  </si>
  <si>
    <t xml:space="preserve">DR. ZAHOOR AHMED                        </t>
  </si>
  <si>
    <t xml:space="preserve">MALIK AMAN                              </t>
  </si>
  <si>
    <t xml:space="preserve">MOHAMMAD NAVEED KHAN                    </t>
  </si>
  <si>
    <t xml:space="preserve">M/S. FOOD BANK RESTAURANT </t>
  </si>
  <si>
    <t>Mashallah Electric Store</t>
  </si>
  <si>
    <t>Azeem Stret 6-Brother Rd</t>
  </si>
  <si>
    <t xml:space="preserve">Naeem Asghar </t>
  </si>
  <si>
    <t>Abdullah Jan</t>
  </si>
  <si>
    <t xml:space="preserve">Trans Globle Enterprises </t>
  </si>
  <si>
    <t>913-Ravi Block Allma Iqbal Town LHR</t>
  </si>
  <si>
    <t>17-5th Floor Davis HYTS Plaza LHR</t>
  </si>
  <si>
    <t>SDA Quarters Nowshera</t>
  </si>
  <si>
    <t>16/12/1997</t>
  </si>
  <si>
    <t>23/4/1996</t>
  </si>
  <si>
    <t xml:space="preserve">Pak Punjab Carpets </t>
  </si>
  <si>
    <t>68-Shahrah-e-Quaid Azam the Mall</t>
  </si>
  <si>
    <t xml:space="preserve">
Balance
 Outstanding
 </t>
  </si>
  <si>
    <t xml:space="preserve">Name and Address 
of the Depositor
</t>
  </si>
  <si>
    <t>USD-51.00</t>
  </si>
  <si>
    <r>
      <t>Name and Designation of the officer submitting the return:</t>
    </r>
    <r>
      <rPr>
        <b/>
        <sz val="48"/>
        <rFont val="BauerBodni Blk BT"/>
        <family val="1"/>
      </rPr>
      <t xml:space="preserve">  Khurshid Alam (VP/Divisional Head BO)</t>
    </r>
  </si>
  <si>
    <t xml:space="preserve">MR. DAUD AHMED KHAN  &amp; MASOOD AHMED KHAN </t>
  </si>
  <si>
    <t xml:space="preserve">MUHAMMAD ZAHIR SHAH                     </t>
  </si>
  <si>
    <t xml:space="preserve">LIAQAT  &amp;  BROTHERS                     </t>
  </si>
  <si>
    <t xml:space="preserve">MUKHTIAR ALI KHAN                       </t>
  </si>
  <si>
    <t xml:space="preserve">T.M. INAYAT &amp; CO.                       </t>
  </si>
  <si>
    <t xml:space="preserve">IMRAN AUTOS                             </t>
  </si>
  <si>
    <t xml:space="preserve">USMAN GHANI S/O SAIS GHANI              </t>
  </si>
  <si>
    <t xml:space="preserve">SAFDAR SHAH &amp; ASHFAQ AHMED              </t>
  </si>
  <si>
    <t xml:space="preserve">M/S AL FAISAL SOAP FACTORY              </t>
  </si>
  <si>
    <t xml:space="preserve">RAHAT  ULLAH  S/O  MIDRAR  ULLAH        </t>
  </si>
  <si>
    <t xml:space="preserve">MR ZAHID SHAH                           </t>
  </si>
  <si>
    <t xml:space="preserve">SYED HAMID SHAH                         </t>
  </si>
  <si>
    <t xml:space="preserve">Mr. ABDUL TAWAB                          </t>
  </si>
  <si>
    <t xml:space="preserve">M/S KHYBER VENEER BOARD                 </t>
  </si>
  <si>
    <t xml:space="preserve">MR. RIAZ MOHAMMAD                       </t>
  </si>
  <si>
    <t xml:space="preserve">MR. MOHAMMAD AMIN KHAN                   </t>
  </si>
  <si>
    <t xml:space="preserve">MR. ABDULLAH                             </t>
  </si>
  <si>
    <t xml:space="preserve">MR. GAUHAR  ALI                          </t>
  </si>
  <si>
    <t xml:space="preserve">M/S  MEDI TRADE                         </t>
  </si>
  <si>
    <t xml:space="preserve">MR. MOHAMMAD LATIF                      </t>
  </si>
  <si>
    <t xml:space="preserve">M/S  ARIF TOBACCO CO.                   </t>
  </si>
  <si>
    <t xml:space="preserve">M/S S.S. ENTEPRISES                     </t>
  </si>
  <si>
    <t xml:space="preserve">MR. ABDUL WAHEED KHAN                    </t>
  </si>
  <si>
    <t xml:space="preserve">M/S PAKISTAN TYRES                      </t>
  </si>
  <si>
    <t xml:space="preserve">MIAN ROSHAN AKBAR &amp; CO.                  </t>
  </si>
  <si>
    <t xml:space="preserve">M/S. AMIR BAHADER &amp; CO                   </t>
  </si>
  <si>
    <t xml:space="preserve">M/S AGRICULTURAL SERVICES (PVT) LTD.     </t>
  </si>
  <si>
    <t xml:space="preserve">MR. MOHAMMAD ISHAQ                      </t>
  </si>
  <si>
    <t xml:space="preserve">MR.  LIAQAT ALI                         </t>
  </si>
  <si>
    <t xml:space="preserve">M/S AROOSA JEWELLERS                     </t>
  </si>
  <si>
    <t xml:space="preserve">M/S SPECTRUM CORPORATION (PVT) LTD.     </t>
  </si>
  <si>
    <t xml:space="preserve">M/S KAUSAR PRESS                        </t>
  </si>
  <si>
    <t xml:space="preserve">MR. MOSEEN KHAN                          </t>
  </si>
  <si>
    <t xml:space="preserve">MR. AZAM KHAN                            </t>
  </si>
  <si>
    <t>Charsadda Branch</t>
  </si>
  <si>
    <t xml:space="preserve">ZAFAR ALI DURRANI                       </t>
  </si>
  <si>
    <t xml:space="preserve">HAJI MISAL KHAN                         </t>
  </si>
  <si>
    <t xml:space="preserve">INAMULLAH KHAN DURRANI                  </t>
  </si>
  <si>
    <t xml:space="preserve">HAJI IHSAN ULLAH KHAN                   </t>
  </si>
  <si>
    <t xml:space="preserve">HAJI ZAHID ALI ZAHID                    </t>
  </si>
  <si>
    <t xml:space="preserve">MOHAMMAD JEHANZEB KHAN                  </t>
  </si>
  <si>
    <t xml:space="preserve">NIAZ ALI KHAN                           </t>
  </si>
  <si>
    <t xml:space="preserve">FAHIM ULLAH KHAN                        </t>
  </si>
  <si>
    <t xml:space="preserve">MARYAM PERVEZ MR.                       </t>
  </si>
  <si>
    <t xml:space="preserve">FARHANA DURRANI                         </t>
  </si>
  <si>
    <t xml:space="preserve">AZMAT ALI KHAN MR.                      </t>
  </si>
  <si>
    <t xml:space="preserve">FARZANA DURRANI                         </t>
  </si>
  <si>
    <t xml:space="preserve">MIAN MANZOOR SHAH MR.                   </t>
  </si>
  <si>
    <t xml:space="preserve">CENTRE INCHARGE TURNAB                  </t>
  </si>
  <si>
    <t xml:space="preserve">BANAT GUL &amp; AMJAD GUL                   </t>
  </si>
  <si>
    <t>Farman</t>
  </si>
  <si>
    <t>CD   00033-000-6</t>
  </si>
  <si>
    <t>CD   00088-000-5</t>
  </si>
  <si>
    <t>CD   00113-000-0</t>
  </si>
  <si>
    <t>CD   00129-000-3</t>
  </si>
  <si>
    <t>CD   00141-000-3</t>
  </si>
  <si>
    <t>CD   00147-000-1</t>
  </si>
  <si>
    <t>CD   00153-000-1</t>
  </si>
  <si>
    <t>CD   00162-000-1</t>
  </si>
  <si>
    <t>CD   00163-000-7</t>
  </si>
  <si>
    <t>CD   00165-000-0</t>
  </si>
  <si>
    <t>CD   00171-000-0</t>
  </si>
  <si>
    <t>CD   00172-000-6</t>
  </si>
  <si>
    <t>CD   00173-000-2</t>
  </si>
  <si>
    <t>CD   00174-000-9</t>
  </si>
  <si>
    <t>CD   00176-000-1</t>
  </si>
  <si>
    <t>CD   00179-000-1</t>
  </si>
  <si>
    <t>CD   00180-000-9</t>
  </si>
  <si>
    <t>CD   00181-000-5</t>
  </si>
  <si>
    <t>CD   00185-000-1</t>
  </si>
  <si>
    <t>CD   00186-000-7</t>
  </si>
  <si>
    <t>CD   00187-000-3</t>
  </si>
  <si>
    <t>CD   00190-000-4</t>
  </si>
  <si>
    <t>CD   00191-000-1</t>
  </si>
  <si>
    <t>CD   00194-000-0</t>
  </si>
  <si>
    <t>CD   00202-000-2</t>
  </si>
  <si>
    <t>CD   00208-000-1</t>
  </si>
  <si>
    <t>CD   00209-000-7</t>
  </si>
  <si>
    <t>CD   00210-000-5</t>
  </si>
  <si>
    <t>CD   00211-000-1</t>
  </si>
  <si>
    <t>CD   00215-000-7</t>
  </si>
  <si>
    <t>DD</t>
  </si>
  <si>
    <t>AFGHAN RECONSTRUCTION &amp;
 WELFARE ORGANIZAT</t>
  </si>
  <si>
    <t>M/S HAMZA TRADERS
(PROP:CH:MUHAMMAD AKRAM</t>
  </si>
  <si>
    <t xml:space="preserve">MR.WILAYAT KHAN  &amp;
 MR. ASGHAR KHAN       </t>
  </si>
  <si>
    <t xml:space="preserve">Balance
 Outstanding
 </t>
  </si>
  <si>
    <t xml:space="preserve">...do... </t>
  </si>
  <si>
    <t xml:space="preserve">Saddar Road 
Branch, Peshawar  </t>
  </si>
  <si>
    <t xml:space="preserve">Name of Province where Branch is located </t>
  </si>
  <si>
    <t>Amount reported in Form-XI as of 31st December 
(Year 2007)</t>
  </si>
  <si>
    <t xml:space="preserve">Mardan Branch </t>
  </si>
  <si>
    <t xml:space="preserve">MR ALI MOHAMMAD                         </t>
  </si>
  <si>
    <t xml:space="preserve">MR MOHAMMAD YOUNAS                     </t>
  </si>
  <si>
    <t xml:space="preserve">M/S SUMMAR GUL ENGG: WORKS           </t>
  </si>
  <si>
    <t>Shahrah-e-Faisal,
Branch, Karachi</t>
  </si>
  <si>
    <t xml:space="preserve">Main Corporate Branch, Peshawar </t>
  </si>
  <si>
    <t>Main Corporate
Branch, Peshawar</t>
  </si>
  <si>
    <t>WAQZR HUSSAIN/SAJJAD HUSSAIN
 (NASHEMAN PLAZA)</t>
  </si>
  <si>
    <t xml:space="preserve">ALLAUDIN ENGINEERING COMPLEX
 (B/O SMALL INDUSTRIES ESTATE) </t>
  </si>
  <si>
    <t>QUICE FOOD INDUSTRIES LTD.
(PLOT #15 PHASE 3 HATTAR)</t>
  </si>
  <si>
    <t>AL-MANSOOR SANITATION
(E/3, 143 PHASE 1 HAYATABAD)</t>
  </si>
  <si>
    <t>UNIVERSAL PLASTIC INDUSTRY PVT.
(INDUSTRIAL ESTAE)</t>
  </si>
  <si>
    <t>ZESHAN MEDICOS
(SHOP NO.47/48, KARACHI MARKET)</t>
  </si>
  <si>
    <t>KHAN SAAB AGROCHEMICAL INDU
(40-HARMUZPLAZA JAMROD ROAD)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</si>
</sst>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#,##0.00_);\-#,##0.00"/>
    <numFmt numFmtId="171" formatCode="dd&quot;-&quot;mmmm&quot;-&quot;yyyy"/>
    <numFmt numFmtId="172" formatCode="dd\-mmm\-yyyy"/>
    <numFmt numFmtId="173" formatCode="dd\-mm\-yyyy"/>
    <numFmt numFmtId="174" formatCode="0.0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#,##0.0_);\-#,##0.0"/>
    <numFmt numFmtId="182" formatCode="#,##0_);\-#,##0"/>
    <numFmt numFmtId="183" formatCode="0000.0"/>
    <numFmt numFmtId="184" formatCode="0000"/>
    <numFmt numFmtId="185" formatCode="_(* #,##0.000_);_(* \(#,##0.000\);_(* &quot;-&quot;??_);_(@_)"/>
  </numFmts>
  <fonts count="62">
    <font>
      <sz val="10"/>
      <name val="Arial"/>
      <family val="0"/>
    </font>
    <font>
      <sz val="8"/>
      <name val="Arial"/>
      <family val="0"/>
    </font>
    <font>
      <b/>
      <i/>
      <sz val="20"/>
      <name val="Monotype Corsiva"/>
      <family val="4"/>
    </font>
    <font>
      <b/>
      <sz val="16"/>
      <name val="Verdana"/>
      <family val="2"/>
    </font>
    <font>
      <b/>
      <sz val="14"/>
      <name val="Verdana"/>
      <family val="2"/>
    </font>
    <font>
      <b/>
      <sz val="20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22"/>
      <name val="Verdana"/>
      <family val="2"/>
    </font>
    <font>
      <b/>
      <sz val="24"/>
      <name val="Verdana"/>
      <family val="2"/>
    </font>
    <font>
      <sz val="18"/>
      <name val="Arial"/>
      <family val="2"/>
    </font>
    <font>
      <sz val="18"/>
      <name val="Verdana"/>
      <family val="2"/>
    </font>
    <font>
      <sz val="18"/>
      <color indexed="8"/>
      <name val="Verdana"/>
      <family val="2"/>
    </font>
    <font>
      <b/>
      <sz val="26"/>
      <name val="Verdana"/>
      <family val="2"/>
    </font>
    <font>
      <b/>
      <i/>
      <sz val="36"/>
      <name val="Monotype Corsiva"/>
      <family val="4"/>
    </font>
    <font>
      <sz val="20"/>
      <name val="Verdana"/>
      <family val="2"/>
    </font>
    <font>
      <b/>
      <sz val="28"/>
      <name val="Verdana"/>
      <family val="2"/>
    </font>
    <font>
      <b/>
      <i/>
      <sz val="28"/>
      <name val="Monotype Corsiva"/>
      <family val="4"/>
    </font>
    <font>
      <sz val="28"/>
      <name val="Verdana"/>
      <family val="2"/>
    </font>
    <font>
      <sz val="28"/>
      <name val="Arial"/>
      <family val="0"/>
    </font>
    <font>
      <b/>
      <sz val="28"/>
      <name val="Arial"/>
      <family val="2"/>
    </font>
    <font>
      <sz val="36"/>
      <name val="Arial"/>
      <family val="0"/>
    </font>
    <font>
      <b/>
      <sz val="36"/>
      <name val="Arial"/>
      <family val="0"/>
    </font>
    <font>
      <sz val="36"/>
      <name val="Verdana"/>
      <family val="2"/>
    </font>
    <font>
      <b/>
      <sz val="36"/>
      <name val="Verdana"/>
      <family val="2"/>
    </font>
    <font>
      <b/>
      <sz val="40"/>
      <name val="Verdana"/>
      <family val="2"/>
    </font>
    <font>
      <sz val="48"/>
      <name val="BauerBodni Blk BT"/>
      <family val="1"/>
    </font>
    <font>
      <b/>
      <sz val="48"/>
      <name val="BauerBodni Blk BT"/>
      <family val="1"/>
    </font>
    <font>
      <sz val="48"/>
      <color indexed="63"/>
      <name val="BauerBodni Blk BT"/>
      <family val="1"/>
    </font>
    <font>
      <b/>
      <sz val="48"/>
      <color indexed="63"/>
      <name val="BauerBodni Blk BT"/>
      <family val="1"/>
    </font>
    <font>
      <b/>
      <sz val="48"/>
      <name val="Arial"/>
      <family val="2"/>
    </font>
    <font>
      <sz val="48"/>
      <name val="Arial"/>
      <family val="2"/>
    </font>
    <font>
      <b/>
      <sz val="48"/>
      <color indexed="63"/>
      <name val="Arial"/>
      <family val="2"/>
    </font>
    <font>
      <sz val="19"/>
      <name val="Verdana"/>
      <family val="2"/>
    </font>
    <font>
      <sz val="19"/>
      <color indexed="8"/>
      <name val="Verdana"/>
      <family val="2"/>
    </font>
    <font>
      <sz val="20"/>
      <name val="Arial"/>
      <family val="0"/>
    </font>
    <font>
      <sz val="16"/>
      <color indexed="8"/>
      <name val="Verdana"/>
      <family val="2"/>
    </font>
    <font>
      <sz val="22"/>
      <name val="Arial"/>
      <family val="0"/>
    </font>
    <font>
      <b/>
      <sz val="36"/>
      <color indexed="12"/>
      <name val="KellyAnnGothic"/>
      <family val="0"/>
    </font>
    <font>
      <b/>
      <sz val="28"/>
      <color indexed="10"/>
      <name val="BauerBodni Blk BT"/>
      <family val="1"/>
    </font>
    <font>
      <sz val="28"/>
      <name val="BauerBodni Blk BT"/>
      <family val="1"/>
    </font>
    <font>
      <sz val="14"/>
      <name val="Verdana"/>
      <family val="2"/>
    </font>
    <font>
      <sz val="14"/>
      <color indexed="8"/>
      <name val="Verdana"/>
      <family val="2"/>
    </font>
    <font>
      <sz val="18"/>
      <color indexed="8"/>
      <name val="Arial"/>
      <family val="0"/>
    </font>
    <font>
      <sz val="4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50" fillId="3" borderId="0" applyNumberFormat="0" applyBorder="0" applyAlignment="0" applyProtection="0"/>
    <xf numFmtId="0" fontId="54" fillId="20" borderId="1" applyNumberFormat="0" applyAlignment="0" applyProtection="0"/>
    <xf numFmtId="0" fontId="5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2" fillId="7" borderId="1" applyNumberFormat="0" applyAlignment="0" applyProtection="0"/>
    <xf numFmtId="0" fontId="55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23" borderId="7" applyNumberFormat="0" applyFont="0" applyAlignment="0" applyProtection="0"/>
    <xf numFmtId="0" fontId="53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4" borderId="11" xfId="0" applyFont="1" applyFill="1" applyBorder="1" applyAlignment="1">
      <alignment/>
    </xf>
    <xf numFmtId="0" fontId="11" fillId="0" borderId="12" xfId="0" applyFont="1" applyBorder="1" applyAlignment="1">
      <alignment horizontal="center" vertical="center"/>
    </xf>
    <xf numFmtId="172" fontId="11" fillId="0" borderId="12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24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11" xfId="0" applyFont="1" applyFill="1" applyBorder="1" applyAlignment="1">
      <alignment vertical="center"/>
    </xf>
    <xf numFmtId="43" fontId="21" fillId="0" borderId="12" xfId="42" applyFont="1" applyBorder="1" applyAlignment="1">
      <alignment vertical="center"/>
    </xf>
    <xf numFmtId="43" fontId="21" fillId="0" borderId="12" xfId="42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3" fontId="22" fillId="0" borderId="18" xfId="0" applyNumberFormat="1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0" fontId="23" fillId="24" borderId="13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24" borderId="21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170" fontId="24" fillId="4" borderId="20" xfId="0" applyNumberFormat="1" applyFont="1" applyFill="1" applyBorder="1" applyAlignment="1">
      <alignment vertical="center"/>
    </xf>
    <xf numFmtId="170" fontId="24" fillId="4" borderId="18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7" fillId="24" borderId="13" xfId="0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Font="1" applyBorder="1" applyAlignment="1">
      <alignment horizontal="left" vertical="center"/>
    </xf>
    <xf numFmtId="0" fontId="34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4" fontId="35" fillId="0" borderId="12" xfId="0" applyNumberFormat="1" applyFont="1" applyBorder="1" applyAlignment="1">
      <alignment horizontal="center" vertical="center"/>
    </xf>
    <xf numFmtId="171" fontId="36" fillId="0" borderId="12" xfId="0" applyNumberFormat="1" applyFont="1" applyBorder="1" applyAlignment="1">
      <alignment horizontal="center" vertical="center"/>
    </xf>
    <xf numFmtId="15" fontId="10" fillId="0" borderId="12" xfId="0" applyNumberFormat="1" applyFont="1" applyBorder="1" applyAlignment="1">
      <alignment horizontal="center" vertical="center" wrapText="1"/>
    </xf>
    <xf numFmtId="15" fontId="10" fillId="0" borderId="12" xfId="0" applyNumberFormat="1" applyFont="1" applyBorder="1" applyAlignment="1">
      <alignment horizontal="center" vertical="center" wrapText="1"/>
    </xf>
    <xf numFmtId="43" fontId="37" fillId="0" borderId="12" xfId="42" applyFont="1" applyBorder="1" applyAlignment="1">
      <alignment horizontal="center" vertical="center"/>
    </xf>
    <xf numFmtId="14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6" fontId="37" fillId="0" borderId="12" xfId="0" applyNumberFormat="1" applyFont="1" applyBorder="1" applyAlignment="1">
      <alignment horizontal="center" vertical="center"/>
    </xf>
    <xf numFmtId="14" fontId="37" fillId="0" borderId="12" xfId="0" applyNumberFormat="1" applyFont="1" applyFill="1" applyBorder="1" applyAlignment="1">
      <alignment horizontal="center" vertical="center"/>
    </xf>
    <xf numFmtId="43" fontId="34" fillId="0" borderId="12" xfId="42" applyFont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182" fontId="13" fillId="4" borderId="29" xfId="0" applyNumberFormat="1" applyFont="1" applyFill="1" applyBorder="1" applyAlignment="1">
      <alignment horizontal="right" vertical="center"/>
    </xf>
    <xf numFmtId="0" fontId="13" fillId="4" borderId="30" xfId="0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Font="1" applyBorder="1" applyAlignment="1">
      <alignment vertical="center"/>
    </xf>
    <xf numFmtId="0" fontId="34" fillId="0" borderId="12" xfId="0" applyFont="1" applyBorder="1" applyAlignment="1">
      <alignment horizontal="left" vertical="center" wrapText="1"/>
    </xf>
    <xf numFmtId="171" fontId="12" fillId="0" borderId="12" xfId="0" applyNumberFormat="1" applyFont="1" applyBorder="1" applyAlignment="1">
      <alignment horizontal="center" vertical="center"/>
    </xf>
    <xf numFmtId="2" fontId="33" fillId="0" borderId="12" xfId="0" applyNumberFormat="1" applyFont="1" applyBorder="1" applyAlignment="1">
      <alignment horizontal="center" vertical="center"/>
    </xf>
    <xf numFmtId="2" fontId="13" fillId="4" borderId="29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/>
    </xf>
    <xf numFmtId="0" fontId="33" fillId="0" borderId="26" xfId="0" applyNumberFormat="1" applyFont="1" applyFill="1" applyBorder="1" applyAlignment="1" applyProtection="1">
      <alignment horizontal="center" vertical="center" wrapText="1"/>
      <protection/>
    </xf>
    <xf numFmtId="0" fontId="34" fillId="0" borderId="26" xfId="0" applyFont="1" applyBorder="1" applyAlignment="1">
      <alignment horizontal="left" vertical="center"/>
    </xf>
    <xf numFmtId="0" fontId="34" fillId="0" borderId="26" xfId="0" applyFont="1" applyBorder="1" applyAlignment="1">
      <alignment horizontal="center" vertical="center"/>
    </xf>
    <xf numFmtId="43" fontId="8" fillId="4" borderId="11" xfId="42" applyNumberFormat="1" applyFont="1" applyFill="1" applyBorder="1" applyAlignment="1">
      <alignment horizontal="right" vertical="center"/>
    </xf>
    <xf numFmtId="43" fontId="8" fillId="4" borderId="10" xfId="42" applyNumberFormat="1" applyFont="1" applyFill="1" applyBorder="1" applyAlignment="1">
      <alignment horizontal="right" vertical="center"/>
    </xf>
    <xf numFmtId="171" fontId="36" fillId="0" borderId="12" xfId="0" applyNumberFormat="1" applyFont="1" applyBorder="1" applyAlignment="1">
      <alignment horizontal="left" vertical="center"/>
    </xf>
    <xf numFmtId="43" fontId="34" fillId="0" borderId="12" xfId="42" applyFont="1" applyBorder="1" applyAlignment="1" quotePrefix="1">
      <alignment horizontal="center" vertical="center"/>
    </xf>
    <xf numFmtId="2" fontId="33" fillId="0" borderId="12" xfId="0" applyNumberFormat="1" applyFont="1" applyBorder="1" applyAlignment="1">
      <alignment horizontal="right" vertical="center"/>
    </xf>
    <xf numFmtId="43" fontId="8" fillId="4" borderId="30" xfId="42" applyFont="1" applyFill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43" fontId="12" fillId="0" borderId="12" xfId="42" applyFont="1" applyBorder="1" applyAlignment="1" quotePrefix="1">
      <alignment horizontal="center" vertical="center"/>
    </xf>
    <xf numFmtId="171" fontId="12" fillId="0" borderId="12" xfId="0" applyNumberFormat="1" applyFont="1" applyBorder="1" applyAlignment="1">
      <alignment vertical="center"/>
    </xf>
    <xf numFmtId="171" fontId="12" fillId="0" borderId="26" xfId="0" applyNumberFormat="1" applyFont="1" applyBorder="1" applyAlignment="1">
      <alignment vertical="center"/>
    </xf>
    <xf numFmtId="171" fontId="12" fillId="0" borderId="19" xfId="0" applyNumberFormat="1" applyFont="1" applyBorder="1" applyAlignment="1">
      <alignment vertical="center"/>
    </xf>
    <xf numFmtId="43" fontId="5" fillId="4" borderId="18" xfId="42" applyFont="1" applyFill="1" applyBorder="1" applyAlignment="1">
      <alignment/>
    </xf>
    <xf numFmtId="43" fontId="12" fillId="0" borderId="26" xfId="42" applyFont="1" applyBorder="1" applyAlignment="1" quotePrefix="1">
      <alignment horizontal="center" vertical="center"/>
    </xf>
    <xf numFmtId="43" fontId="34" fillId="0" borderId="26" xfId="42" applyFont="1" applyBorder="1" applyAlignment="1" quotePrefix="1">
      <alignment horizontal="center" vertical="center"/>
    </xf>
    <xf numFmtId="2" fontId="33" fillId="0" borderId="26" xfId="0" applyNumberFormat="1" applyFont="1" applyBorder="1" applyAlignment="1">
      <alignment horizontal="right" vertical="center"/>
    </xf>
    <xf numFmtId="43" fontId="7" fillId="4" borderId="18" xfId="42" applyFont="1" applyFill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43" fontId="12" fillId="0" borderId="12" xfId="42" applyFont="1" applyBorder="1" applyAlignment="1">
      <alignment horizontal="center" vertical="center" wrapText="1"/>
    </xf>
    <xf numFmtId="43" fontId="7" fillId="4" borderId="18" xfId="42" applyFont="1" applyFill="1" applyBorder="1" applyAlignment="1">
      <alignment horizontal="center" vertical="center"/>
    </xf>
    <xf numFmtId="43" fontId="5" fillId="4" borderId="18" xfId="42" applyFont="1" applyFill="1" applyBorder="1" applyAlignment="1">
      <alignment horizontal="center" vertical="center"/>
    </xf>
    <xf numFmtId="14" fontId="11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 wrapText="1"/>
    </xf>
    <xf numFmtId="0" fontId="41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 wrapText="1"/>
    </xf>
    <xf numFmtId="171" fontId="43" fillId="0" borderId="12" xfId="0" applyNumberFormat="1" applyFont="1" applyBorder="1" applyAlignment="1">
      <alignment horizontal="center" vertical="center"/>
    </xf>
    <xf numFmtId="43" fontId="44" fillId="0" borderId="13" xfId="42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41" fillId="24" borderId="12" xfId="0" applyNumberFormat="1" applyFont="1" applyFill="1" applyBorder="1" applyAlignment="1" applyProtection="1">
      <alignment horizontal="left" vertical="center" wrapText="1"/>
      <protection/>
    </xf>
    <xf numFmtId="0" fontId="9" fillId="4" borderId="29" xfId="0" applyFont="1" applyFill="1" applyBorder="1" applyAlignment="1">
      <alignment/>
    </xf>
    <xf numFmtId="43" fontId="7" fillId="4" borderId="28" xfId="42" applyFont="1" applyFill="1" applyBorder="1" applyAlignment="1">
      <alignment/>
    </xf>
    <xf numFmtId="0" fontId="15" fillId="0" borderId="12" xfId="0" applyFont="1" applyBorder="1" applyAlignment="1">
      <alignment horizontal="center" vertical="center"/>
    </xf>
    <xf numFmtId="43" fontId="15" fillId="0" borderId="12" xfId="42" applyFont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38" fillId="0" borderId="3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3" fillId="4" borderId="29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5" fillId="4" borderId="31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4" fillId="24" borderId="17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55" zoomScaleNormal="55" zoomScalePageLayoutView="0" workbookViewId="0" topLeftCell="A1">
      <selection activeCell="I38" sqref="I38:J38"/>
    </sheetView>
  </sheetViews>
  <sheetFormatPr defaultColWidth="9.140625" defaultRowHeight="12.75"/>
  <cols>
    <col min="1" max="1" width="11.7109375" style="2" customWidth="1"/>
    <col min="2" max="2" width="47.421875" style="2" customWidth="1"/>
    <col min="3" max="3" width="30.140625" style="2" customWidth="1"/>
    <col min="4" max="4" width="77.140625" style="2" customWidth="1"/>
    <col min="5" max="5" width="34.00390625" style="2" customWidth="1"/>
    <col min="6" max="6" width="34.57421875" style="2" customWidth="1"/>
    <col min="7" max="7" width="36.57421875" style="2" customWidth="1"/>
    <col min="8" max="8" width="31.8515625" style="2" customWidth="1"/>
    <col min="9" max="9" width="31.28125" style="2" customWidth="1"/>
    <col min="10" max="10" width="35.00390625" style="2" customWidth="1"/>
    <col min="11" max="16384" width="9.140625" style="2" customWidth="1"/>
  </cols>
  <sheetData>
    <row r="1" spans="1:10" ht="49.5" customHeight="1">
      <c r="A1" s="134" t="s">
        <v>854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1.5" customHeight="1">
      <c r="A2" s="136" t="s">
        <v>578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31.5" customHeight="1">
      <c r="A3" s="138" t="s">
        <v>959</v>
      </c>
      <c r="B3" s="139"/>
      <c r="C3" s="139"/>
      <c r="D3" s="139"/>
      <c r="E3" s="139"/>
      <c r="F3" s="139"/>
      <c r="G3" s="139"/>
      <c r="H3" s="139"/>
      <c r="I3" s="139"/>
      <c r="J3" s="139"/>
    </row>
    <row r="4" ht="13.5" thickBot="1"/>
    <row r="5" spans="1:10" ht="108.75" customHeight="1" thickBot="1">
      <c r="A5" s="56" t="s">
        <v>890</v>
      </c>
      <c r="B5" s="58" t="s">
        <v>864</v>
      </c>
      <c r="C5" s="89" t="s">
        <v>857</v>
      </c>
      <c r="D5" s="90" t="s">
        <v>888</v>
      </c>
      <c r="E5" s="56" t="s">
        <v>863</v>
      </c>
      <c r="F5" s="92" t="s">
        <v>855</v>
      </c>
      <c r="G5" s="57" t="s">
        <v>893</v>
      </c>
      <c r="H5" s="59" t="s">
        <v>856</v>
      </c>
      <c r="I5" s="91" t="s">
        <v>1109</v>
      </c>
      <c r="J5" s="60" t="s">
        <v>1113</v>
      </c>
    </row>
    <row r="6" spans="1:8" ht="27.75" customHeight="1">
      <c r="A6" s="12"/>
      <c r="B6" s="13" t="s">
        <v>854</v>
      </c>
      <c r="C6" s="65"/>
      <c r="D6" s="66"/>
      <c r="E6" s="66"/>
      <c r="F6" s="66"/>
      <c r="G6" s="66"/>
      <c r="H6" s="66"/>
    </row>
    <row r="7" spans="1:10" ht="45.75" customHeight="1">
      <c r="A7" s="61">
        <v>1</v>
      </c>
      <c r="B7" s="83" t="s">
        <v>958</v>
      </c>
      <c r="C7" s="83" t="s">
        <v>858</v>
      </c>
      <c r="D7" s="63" t="s">
        <v>960</v>
      </c>
      <c r="E7" s="84" t="s">
        <v>930</v>
      </c>
      <c r="F7" s="64" t="s">
        <v>788</v>
      </c>
      <c r="G7" s="86">
        <v>35432</v>
      </c>
      <c r="H7" s="78">
        <v>0</v>
      </c>
      <c r="I7" s="87">
        <v>47.5</v>
      </c>
      <c r="J7" s="87">
        <v>47.5</v>
      </c>
    </row>
    <row r="8" spans="1:10" ht="45.75" customHeight="1">
      <c r="A8" s="61">
        <v>2</v>
      </c>
      <c r="B8" s="83" t="s">
        <v>1110</v>
      </c>
      <c r="C8" s="83" t="s">
        <v>1110</v>
      </c>
      <c r="D8" s="63" t="s">
        <v>961</v>
      </c>
      <c r="E8" s="84" t="s">
        <v>931</v>
      </c>
      <c r="F8" s="64" t="s">
        <v>788</v>
      </c>
      <c r="G8" s="86">
        <v>35435</v>
      </c>
      <c r="H8" s="78">
        <v>0</v>
      </c>
      <c r="I8" s="87">
        <v>500</v>
      </c>
      <c r="J8" s="87">
        <v>500</v>
      </c>
    </row>
    <row r="9" spans="1:10" ht="45.75" customHeight="1">
      <c r="A9" s="61">
        <v>3</v>
      </c>
      <c r="B9" s="83" t="s">
        <v>1110</v>
      </c>
      <c r="C9" s="83" t="s">
        <v>1110</v>
      </c>
      <c r="D9" s="63" t="s">
        <v>962</v>
      </c>
      <c r="E9" s="84" t="s">
        <v>932</v>
      </c>
      <c r="F9" s="64" t="s">
        <v>788</v>
      </c>
      <c r="G9" s="86">
        <v>35438</v>
      </c>
      <c r="H9" s="78">
        <v>0</v>
      </c>
      <c r="I9" s="87">
        <v>500</v>
      </c>
      <c r="J9" s="87">
        <v>500</v>
      </c>
    </row>
    <row r="10" spans="1:10" ht="45.75" customHeight="1">
      <c r="A10" s="61">
        <v>4</v>
      </c>
      <c r="B10" s="83" t="s">
        <v>1110</v>
      </c>
      <c r="C10" s="83" t="s">
        <v>1110</v>
      </c>
      <c r="D10" s="63" t="s">
        <v>963</v>
      </c>
      <c r="E10" s="84" t="s">
        <v>933</v>
      </c>
      <c r="F10" s="64" t="s">
        <v>788</v>
      </c>
      <c r="G10" s="86">
        <v>35444</v>
      </c>
      <c r="H10" s="78">
        <v>0</v>
      </c>
      <c r="I10" s="87">
        <v>500</v>
      </c>
      <c r="J10" s="87">
        <v>500</v>
      </c>
    </row>
    <row r="11" spans="1:10" ht="45.75" customHeight="1">
      <c r="A11" s="61">
        <v>5</v>
      </c>
      <c r="B11" s="83" t="s">
        <v>1110</v>
      </c>
      <c r="C11" s="83" t="s">
        <v>1110</v>
      </c>
      <c r="D11" s="63" t="s">
        <v>964</v>
      </c>
      <c r="E11" s="84" t="s">
        <v>934</v>
      </c>
      <c r="F11" s="64" t="s">
        <v>790</v>
      </c>
      <c r="G11" s="86">
        <v>35452</v>
      </c>
      <c r="H11" s="78">
        <v>0</v>
      </c>
      <c r="I11" s="87">
        <v>7</v>
      </c>
      <c r="J11" s="87">
        <v>7</v>
      </c>
    </row>
    <row r="12" spans="1:10" ht="45.75" customHeight="1">
      <c r="A12" s="61">
        <v>6</v>
      </c>
      <c r="B12" s="83" t="s">
        <v>1110</v>
      </c>
      <c r="C12" s="83" t="s">
        <v>1110</v>
      </c>
      <c r="D12" s="63" t="s">
        <v>965</v>
      </c>
      <c r="E12" s="84" t="s">
        <v>782</v>
      </c>
      <c r="F12" s="64" t="s">
        <v>788</v>
      </c>
      <c r="G12" s="86">
        <v>35459</v>
      </c>
      <c r="H12" s="78">
        <v>0</v>
      </c>
      <c r="I12" s="87">
        <v>12.5</v>
      </c>
      <c r="J12" s="87">
        <v>12.5</v>
      </c>
    </row>
    <row r="13" spans="1:10" ht="45.75" customHeight="1">
      <c r="A13" s="61">
        <v>7</v>
      </c>
      <c r="B13" s="83" t="s">
        <v>1110</v>
      </c>
      <c r="C13" s="83" t="s">
        <v>1110</v>
      </c>
      <c r="D13" s="63" t="s">
        <v>966</v>
      </c>
      <c r="E13" s="84" t="s">
        <v>935</v>
      </c>
      <c r="F13" s="64" t="s">
        <v>788</v>
      </c>
      <c r="G13" s="86">
        <v>35486</v>
      </c>
      <c r="H13" s="78">
        <v>0</v>
      </c>
      <c r="I13" s="87">
        <v>805</v>
      </c>
      <c r="J13" s="87">
        <v>805</v>
      </c>
    </row>
    <row r="14" spans="1:10" ht="45.75" customHeight="1">
      <c r="A14" s="61">
        <v>8</v>
      </c>
      <c r="B14" s="83" t="s">
        <v>1110</v>
      </c>
      <c r="C14" s="83" t="s">
        <v>1110</v>
      </c>
      <c r="D14" s="63" t="s">
        <v>967</v>
      </c>
      <c r="E14" s="84" t="s">
        <v>936</v>
      </c>
      <c r="F14" s="64" t="s">
        <v>788</v>
      </c>
      <c r="G14" s="86">
        <v>35500</v>
      </c>
      <c r="H14" s="78">
        <v>0</v>
      </c>
      <c r="I14" s="87">
        <v>907.5</v>
      </c>
      <c r="J14" s="87">
        <v>907.5</v>
      </c>
    </row>
    <row r="15" spans="1:10" ht="45.75" customHeight="1">
      <c r="A15" s="61">
        <v>9</v>
      </c>
      <c r="B15" s="83" t="s">
        <v>1110</v>
      </c>
      <c r="C15" s="83" t="s">
        <v>1110</v>
      </c>
      <c r="D15" s="85" t="s">
        <v>1108</v>
      </c>
      <c r="E15" s="64" t="s">
        <v>937</v>
      </c>
      <c r="F15" s="64" t="s">
        <v>788</v>
      </c>
      <c r="G15" s="86">
        <v>35502</v>
      </c>
      <c r="H15" s="78">
        <v>0</v>
      </c>
      <c r="I15" s="87">
        <v>1054</v>
      </c>
      <c r="J15" s="87">
        <v>1054</v>
      </c>
    </row>
    <row r="16" spans="1:10" ht="45.75" customHeight="1">
      <c r="A16" s="61">
        <v>10</v>
      </c>
      <c r="B16" s="83" t="s">
        <v>1110</v>
      </c>
      <c r="C16" s="83" t="s">
        <v>1110</v>
      </c>
      <c r="D16" s="63" t="s">
        <v>920</v>
      </c>
      <c r="E16" s="64" t="s">
        <v>938</v>
      </c>
      <c r="F16" s="64" t="s">
        <v>788</v>
      </c>
      <c r="G16" s="86">
        <v>35550</v>
      </c>
      <c r="H16" s="78">
        <v>0</v>
      </c>
      <c r="I16" s="87">
        <v>1000</v>
      </c>
      <c r="J16" s="87">
        <v>1000</v>
      </c>
    </row>
    <row r="17" spans="1:10" ht="54.75" customHeight="1">
      <c r="A17" s="61">
        <v>11</v>
      </c>
      <c r="B17" s="83" t="s">
        <v>1110</v>
      </c>
      <c r="C17" s="83" t="s">
        <v>1110</v>
      </c>
      <c r="D17" s="85" t="s">
        <v>1106</v>
      </c>
      <c r="E17" s="64" t="s">
        <v>939</v>
      </c>
      <c r="F17" s="64" t="s">
        <v>788</v>
      </c>
      <c r="G17" s="86">
        <v>35556</v>
      </c>
      <c r="H17" s="78">
        <v>0</v>
      </c>
      <c r="I17" s="87">
        <v>500</v>
      </c>
      <c r="J17" s="87">
        <v>500</v>
      </c>
    </row>
    <row r="18" spans="1:10" ht="45.75" customHeight="1">
      <c r="A18" s="61">
        <v>12</v>
      </c>
      <c r="B18" s="83" t="s">
        <v>1110</v>
      </c>
      <c r="C18" s="83" t="s">
        <v>1110</v>
      </c>
      <c r="D18" s="63" t="s">
        <v>968</v>
      </c>
      <c r="E18" s="64" t="s">
        <v>940</v>
      </c>
      <c r="F18" s="64" t="s">
        <v>788</v>
      </c>
      <c r="G18" s="86">
        <v>35558</v>
      </c>
      <c r="H18" s="78">
        <v>0</v>
      </c>
      <c r="I18" s="87">
        <v>509.5</v>
      </c>
      <c r="J18" s="87">
        <v>509.5</v>
      </c>
    </row>
    <row r="19" spans="1:10" ht="45.75" customHeight="1">
      <c r="A19" s="61">
        <v>13</v>
      </c>
      <c r="B19" s="83" t="s">
        <v>1110</v>
      </c>
      <c r="C19" s="83" t="s">
        <v>1110</v>
      </c>
      <c r="D19" s="63" t="s">
        <v>969</v>
      </c>
      <c r="E19" s="64" t="s">
        <v>941</v>
      </c>
      <c r="F19" s="64" t="s">
        <v>788</v>
      </c>
      <c r="G19" s="86">
        <v>35581</v>
      </c>
      <c r="H19" s="78">
        <v>0</v>
      </c>
      <c r="I19" s="87">
        <v>500</v>
      </c>
      <c r="J19" s="87">
        <v>500</v>
      </c>
    </row>
    <row r="20" spans="1:10" ht="45.75" customHeight="1">
      <c r="A20" s="61">
        <v>14</v>
      </c>
      <c r="B20" s="83" t="s">
        <v>1110</v>
      </c>
      <c r="C20" s="83" t="s">
        <v>1110</v>
      </c>
      <c r="D20" s="63" t="s">
        <v>921</v>
      </c>
      <c r="E20" s="64" t="s">
        <v>942</v>
      </c>
      <c r="F20" s="64" t="s">
        <v>788</v>
      </c>
      <c r="G20" s="86">
        <v>35616</v>
      </c>
      <c r="H20" s="78">
        <v>0</v>
      </c>
      <c r="I20" s="87">
        <v>900</v>
      </c>
      <c r="J20" s="87">
        <v>900</v>
      </c>
    </row>
    <row r="21" spans="1:10" ht="45.75" customHeight="1">
      <c r="A21" s="61">
        <v>15</v>
      </c>
      <c r="B21" s="83" t="s">
        <v>1110</v>
      </c>
      <c r="C21" s="83" t="s">
        <v>1110</v>
      </c>
      <c r="D21" s="63" t="s">
        <v>922</v>
      </c>
      <c r="E21" s="64" t="s">
        <v>943</v>
      </c>
      <c r="F21" s="64" t="s">
        <v>788</v>
      </c>
      <c r="G21" s="86">
        <v>35616</v>
      </c>
      <c r="H21" s="78">
        <v>0</v>
      </c>
      <c r="I21" s="87">
        <v>547.5</v>
      </c>
      <c r="J21" s="87">
        <v>547.5</v>
      </c>
    </row>
    <row r="22" spans="1:10" ht="45.75" customHeight="1">
      <c r="A22" s="61">
        <v>16</v>
      </c>
      <c r="B22" s="83" t="s">
        <v>1110</v>
      </c>
      <c r="C22" s="83" t="s">
        <v>1110</v>
      </c>
      <c r="D22" s="63" t="s">
        <v>923</v>
      </c>
      <c r="E22" s="64" t="s">
        <v>944</v>
      </c>
      <c r="F22" s="64" t="s">
        <v>788</v>
      </c>
      <c r="G22" s="86">
        <v>35619</v>
      </c>
      <c r="H22" s="78">
        <v>0</v>
      </c>
      <c r="I22" s="87">
        <v>600</v>
      </c>
      <c r="J22" s="87">
        <v>600</v>
      </c>
    </row>
    <row r="23" spans="1:10" ht="45.75" customHeight="1">
      <c r="A23" s="61">
        <v>17</v>
      </c>
      <c r="B23" s="83" t="s">
        <v>1110</v>
      </c>
      <c r="C23" s="83" t="s">
        <v>1110</v>
      </c>
      <c r="D23" s="63" t="s">
        <v>970</v>
      </c>
      <c r="E23" s="64" t="s">
        <v>945</v>
      </c>
      <c r="F23" s="64" t="s">
        <v>788</v>
      </c>
      <c r="G23" s="86">
        <v>35625</v>
      </c>
      <c r="H23" s="78">
        <v>0</v>
      </c>
      <c r="I23" s="87">
        <v>47.5</v>
      </c>
      <c r="J23" s="87">
        <v>47.5</v>
      </c>
    </row>
    <row r="24" spans="1:10" ht="45.75" customHeight="1">
      <c r="A24" s="61">
        <v>18</v>
      </c>
      <c r="B24" s="83" t="s">
        <v>1110</v>
      </c>
      <c r="C24" s="83" t="s">
        <v>1110</v>
      </c>
      <c r="D24" s="63" t="s">
        <v>924</v>
      </c>
      <c r="E24" s="64" t="s">
        <v>946</v>
      </c>
      <c r="F24" s="64" t="s">
        <v>788</v>
      </c>
      <c r="G24" s="86">
        <v>35630</v>
      </c>
      <c r="H24" s="78">
        <v>0</v>
      </c>
      <c r="I24" s="87">
        <v>500</v>
      </c>
      <c r="J24" s="87">
        <v>500</v>
      </c>
    </row>
    <row r="25" spans="1:10" ht="45.75" customHeight="1">
      <c r="A25" s="61">
        <v>19</v>
      </c>
      <c r="B25" s="83" t="s">
        <v>1110</v>
      </c>
      <c r="C25" s="83" t="s">
        <v>1110</v>
      </c>
      <c r="D25" s="63" t="s">
        <v>971</v>
      </c>
      <c r="E25" s="64" t="s">
        <v>947</v>
      </c>
      <c r="F25" s="64" t="s">
        <v>788</v>
      </c>
      <c r="G25" s="86">
        <v>35633</v>
      </c>
      <c r="H25" s="78">
        <v>0</v>
      </c>
      <c r="I25" s="87">
        <v>947.5</v>
      </c>
      <c r="J25" s="87">
        <v>947.5</v>
      </c>
    </row>
    <row r="26" spans="1:10" ht="45.75" customHeight="1">
      <c r="A26" s="61">
        <v>20</v>
      </c>
      <c r="B26" s="83" t="s">
        <v>1110</v>
      </c>
      <c r="C26" s="83" t="s">
        <v>1110</v>
      </c>
      <c r="D26" s="63" t="s">
        <v>972</v>
      </c>
      <c r="E26" s="64" t="s">
        <v>948</v>
      </c>
      <c r="F26" s="64" t="s">
        <v>788</v>
      </c>
      <c r="G26" s="86">
        <v>35657</v>
      </c>
      <c r="H26" s="78">
        <v>0</v>
      </c>
      <c r="I26" s="87">
        <v>13.5</v>
      </c>
      <c r="J26" s="87">
        <v>13.5</v>
      </c>
    </row>
    <row r="27" spans="1:10" ht="45.75" customHeight="1">
      <c r="A27" s="61">
        <v>21</v>
      </c>
      <c r="B27" s="83" t="s">
        <v>1110</v>
      </c>
      <c r="C27" s="83" t="s">
        <v>1110</v>
      </c>
      <c r="D27" s="63" t="s">
        <v>973</v>
      </c>
      <c r="E27" s="64" t="s">
        <v>949</v>
      </c>
      <c r="F27" s="64" t="s">
        <v>788</v>
      </c>
      <c r="G27" s="86">
        <v>35665</v>
      </c>
      <c r="H27" s="78">
        <v>0</v>
      </c>
      <c r="I27" s="87">
        <v>47.5</v>
      </c>
      <c r="J27" s="87">
        <v>47.5</v>
      </c>
    </row>
    <row r="28" spans="1:10" ht="45.75" customHeight="1">
      <c r="A28" s="61">
        <v>22</v>
      </c>
      <c r="B28" s="83" t="s">
        <v>1110</v>
      </c>
      <c r="C28" s="83" t="s">
        <v>1110</v>
      </c>
      <c r="D28" s="63" t="s">
        <v>974</v>
      </c>
      <c r="E28" s="64" t="s">
        <v>950</v>
      </c>
      <c r="F28" s="64" t="s">
        <v>788</v>
      </c>
      <c r="G28" s="86">
        <v>35669</v>
      </c>
      <c r="H28" s="78">
        <v>0</v>
      </c>
      <c r="I28" s="87">
        <v>47.5</v>
      </c>
      <c r="J28" s="87">
        <v>47.5</v>
      </c>
    </row>
    <row r="29" spans="1:10" ht="45.75" customHeight="1">
      <c r="A29" s="61">
        <v>23</v>
      </c>
      <c r="B29" s="83" t="s">
        <v>1110</v>
      </c>
      <c r="C29" s="83" t="s">
        <v>1110</v>
      </c>
      <c r="D29" s="63" t="s">
        <v>975</v>
      </c>
      <c r="E29" s="64" t="s">
        <v>951</v>
      </c>
      <c r="F29" s="64" t="s">
        <v>788</v>
      </c>
      <c r="G29" s="86">
        <v>35719</v>
      </c>
      <c r="H29" s="78">
        <v>0</v>
      </c>
      <c r="I29" s="87">
        <v>24</v>
      </c>
      <c r="J29" s="87">
        <v>24</v>
      </c>
    </row>
    <row r="30" spans="1:10" ht="45.75" customHeight="1">
      <c r="A30" s="61">
        <v>24</v>
      </c>
      <c r="B30" s="83" t="s">
        <v>1110</v>
      </c>
      <c r="C30" s="83" t="s">
        <v>1110</v>
      </c>
      <c r="D30" s="63" t="s">
        <v>925</v>
      </c>
      <c r="E30" s="64" t="s">
        <v>952</v>
      </c>
      <c r="F30" s="64" t="s">
        <v>788</v>
      </c>
      <c r="G30" s="86">
        <v>35721</v>
      </c>
      <c r="H30" s="78">
        <v>0</v>
      </c>
      <c r="I30" s="87">
        <v>47.5</v>
      </c>
      <c r="J30" s="87">
        <v>47.5</v>
      </c>
    </row>
    <row r="31" spans="1:10" ht="45.75" customHeight="1">
      <c r="A31" s="61">
        <v>25</v>
      </c>
      <c r="B31" s="83" t="s">
        <v>1110</v>
      </c>
      <c r="C31" s="83" t="s">
        <v>1110</v>
      </c>
      <c r="D31" s="63" t="s">
        <v>976</v>
      </c>
      <c r="E31" s="64" t="s">
        <v>953</v>
      </c>
      <c r="F31" s="64" t="s">
        <v>788</v>
      </c>
      <c r="G31" s="86">
        <v>35733</v>
      </c>
      <c r="H31" s="78">
        <v>0</v>
      </c>
      <c r="I31" s="87">
        <v>22</v>
      </c>
      <c r="J31" s="87">
        <v>22</v>
      </c>
    </row>
    <row r="32" spans="1:10" ht="54.75" customHeight="1">
      <c r="A32" s="61">
        <v>26</v>
      </c>
      <c r="B32" s="83" t="s">
        <v>1110</v>
      </c>
      <c r="C32" s="83" t="s">
        <v>1110</v>
      </c>
      <c r="D32" s="85" t="s">
        <v>1107</v>
      </c>
      <c r="E32" s="64" t="s">
        <v>954</v>
      </c>
      <c r="F32" s="64" t="s">
        <v>788</v>
      </c>
      <c r="G32" s="86">
        <v>35760</v>
      </c>
      <c r="H32" s="78">
        <v>0</v>
      </c>
      <c r="I32" s="87">
        <v>600</v>
      </c>
      <c r="J32" s="87">
        <v>600</v>
      </c>
    </row>
    <row r="33" spans="1:10" ht="45.75" customHeight="1">
      <c r="A33" s="61">
        <v>27</v>
      </c>
      <c r="B33" s="83" t="s">
        <v>1110</v>
      </c>
      <c r="C33" s="83" t="s">
        <v>1110</v>
      </c>
      <c r="D33" s="63" t="s">
        <v>977</v>
      </c>
      <c r="E33" s="64" t="s">
        <v>955</v>
      </c>
      <c r="F33" s="64" t="s">
        <v>788</v>
      </c>
      <c r="G33" s="86">
        <v>35767</v>
      </c>
      <c r="H33" s="78">
        <v>0</v>
      </c>
      <c r="I33" s="87">
        <v>40.5</v>
      </c>
      <c r="J33" s="87">
        <v>40.5</v>
      </c>
    </row>
    <row r="34" spans="1:10" ht="45.75" customHeight="1">
      <c r="A34" s="61">
        <v>28</v>
      </c>
      <c r="B34" s="83" t="s">
        <v>1110</v>
      </c>
      <c r="C34" s="83" t="s">
        <v>1110</v>
      </c>
      <c r="D34" s="63" t="s">
        <v>926</v>
      </c>
      <c r="E34" s="64" t="s">
        <v>956</v>
      </c>
      <c r="F34" s="64" t="s">
        <v>788</v>
      </c>
      <c r="G34" s="86">
        <v>35776</v>
      </c>
      <c r="H34" s="78">
        <v>0</v>
      </c>
      <c r="I34" s="87">
        <v>1000</v>
      </c>
      <c r="J34" s="87">
        <v>1000</v>
      </c>
    </row>
    <row r="35" spans="1:10" ht="45.75" customHeight="1">
      <c r="A35" s="61">
        <v>29</v>
      </c>
      <c r="B35" s="83" t="s">
        <v>1110</v>
      </c>
      <c r="C35" s="83" t="s">
        <v>1110</v>
      </c>
      <c r="D35" s="63" t="s">
        <v>927</v>
      </c>
      <c r="E35" s="64" t="s">
        <v>957</v>
      </c>
      <c r="F35" s="64" t="s">
        <v>788</v>
      </c>
      <c r="G35" s="86">
        <v>35788</v>
      </c>
      <c r="H35" s="78">
        <v>0</v>
      </c>
      <c r="I35" s="87">
        <v>557</v>
      </c>
      <c r="J35" s="87">
        <v>557</v>
      </c>
    </row>
    <row r="36" spans="1:10" ht="45.75" customHeight="1">
      <c r="A36" s="61">
        <v>30</v>
      </c>
      <c r="B36" s="83" t="s">
        <v>1110</v>
      </c>
      <c r="C36" s="83" t="s">
        <v>1110</v>
      </c>
      <c r="D36" s="63" t="s">
        <v>928</v>
      </c>
      <c r="E36" s="64" t="s">
        <v>979</v>
      </c>
      <c r="F36" s="64" t="s">
        <v>1105</v>
      </c>
      <c r="G36" s="86">
        <v>35333</v>
      </c>
      <c r="H36" s="78">
        <v>0</v>
      </c>
      <c r="I36" s="87">
        <v>100</v>
      </c>
      <c r="J36" s="87">
        <v>100</v>
      </c>
    </row>
    <row r="37" spans="1:10" ht="45.75" customHeight="1">
      <c r="A37" s="61">
        <v>31</v>
      </c>
      <c r="B37" s="83" t="s">
        <v>1110</v>
      </c>
      <c r="C37" s="83" t="s">
        <v>1110</v>
      </c>
      <c r="D37" s="63" t="s">
        <v>929</v>
      </c>
      <c r="E37" s="64" t="s">
        <v>978</v>
      </c>
      <c r="F37" s="64" t="s">
        <v>1105</v>
      </c>
      <c r="G37" s="86">
        <v>35334</v>
      </c>
      <c r="H37" s="78">
        <v>0</v>
      </c>
      <c r="I37" s="87">
        <v>400</v>
      </c>
      <c r="J37" s="87">
        <v>400</v>
      </c>
    </row>
    <row r="38" spans="1:10" ht="37.5" customHeight="1" thickBot="1">
      <c r="A38" s="79"/>
      <c r="B38" s="140" t="s">
        <v>792</v>
      </c>
      <c r="C38" s="141"/>
      <c r="D38" s="81"/>
      <c r="E38" s="82"/>
      <c r="F38" s="82"/>
      <c r="G38" s="82"/>
      <c r="H38" s="80"/>
      <c r="I38" s="88">
        <f>SUM(I7:I37)</f>
        <v>13285</v>
      </c>
      <c r="J38" s="88">
        <f>SUM(J7:J37)</f>
        <v>13285</v>
      </c>
    </row>
    <row r="39" ht="42" customHeight="1">
      <c r="D39" s="10"/>
    </row>
    <row r="40" ht="42" customHeight="1">
      <c r="D40" s="11"/>
    </row>
    <row r="41" ht="42" customHeight="1">
      <c r="D41" s="9"/>
    </row>
    <row r="42" ht="42" customHeight="1">
      <c r="D42" s="9"/>
    </row>
    <row r="43" ht="42" customHeight="1">
      <c r="D43" s="10"/>
    </row>
    <row r="44" ht="42" customHeight="1"/>
    <row r="45" ht="42" customHeight="1"/>
    <row r="46" ht="42" customHeight="1"/>
    <row r="47" ht="42" customHeight="1"/>
    <row r="48" ht="42" customHeight="1"/>
    <row r="49" ht="42" customHeight="1"/>
    <row r="50" ht="42" customHeight="1"/>
    <row r="51" ht="42" customHeight="1"/>
    <row r="52" ht="42" customHeight="1"/>
    <row r="53" ht="42" customHeight="1"/>
    <row r="54" ht="42" customHeight="1"/>
    <row r="55" ht="42" customHeight="1"/>
    <row r="56" ht="42" customHeight="1"/>
    <row r="57" ht="42" customHeight="1"/>
    <row r="58" ht="42" customHeight="1"/>
    <row r="59" ht="42" customHeight="1"/>
    <row r="60" ht="42" customHeight="1"/>
    <row r="61" ht="42" customHeight="1"/>
    <row r="62" ht="42" customHeight="1"/>
    <row r="63" ht="42" customHeight="1"/>
    <row r="64" ht="42" customHeight="1"/>
    <row r="65" ht="42" customHeight="1"/>
    <row r="66" ht="42" customHeight="1"/>
    <row r="67" ht="42" customHeight="1"/>
    <row r="68" ht="42" customHeight="1"/>
    <row r="69" ht="42" customHeight="1"/>
    <row r="70" ht="42" customHeight="1"/>
    <row r="71" ht="42" customHeight="1"/>
    <row r="72" ht="42" customHeight="1"/>
    <row r="73" ht="42" customHeight="1"/>
    <row r="74" ht="42" customHeight="1"/>
    <row r="75" ht="42" customHeight="1"/>
    <row r="76" ht="42" customHeight="1"/>
    <row r="77" ht="42" customHeight="1"/>
    <row r="78" ht="42" customHeight="1"/>
    <row r="79" ht="42" customHeight="1"/>
    <row r="80" ht="42" customHeight="1"/>
    <row r="81" ht="42" customHeight="1"/>
    <row r="82" ht="42" customHeight="1"/>
    <row r="83" ht="42" customHeight="1"/>
    <row r="84" ht="54" customHeight="1"/>
    <row r="85" ht="42" customHeight="1"/>
    <row r="86" ht="42" customHeight="1"/>
    <row r="87" ht="42" customHeight="1"/>
    <row r="88" ht="42" customHeight="1"/>
    <row r="89" ht="42" customHeight="1"/>
    <row r="90" ht="42" customHeight="1"/>
    <row r="91" ht="42" customHeight="1"/>
    <row r="92" ht="42" customHeight="1"/>
    <row r="93" ht="42" customHeight="1"/>
    <row r="94" ht="42" customHeight="1"/>
    <row r="95" ht="42" customHeight="1"/>
    <row r="96" ht="42" customHeight="1"/>
    <row r="97" ht="42" customHeight="1"/>
    <row r="98" ht="42" customHeight="1"/>
    <row r="99" ht="42" customHeight="1"/>
    <row r="100" ht="42" customHeight="1"/>
    <row r="101" ht="42" customHeight="1"/>
    <row r="102" ht="42" customHeight="1"/>
    <row r="103" ht="42" customHeight="1"/>
    <row r="104" ht="42" customHeight="1"/>
    <row r="105" ht="42" customHeight="1"/>
    <row r="106" ht="42" customHeight="1"/>
    <row r="107" ht="42" customHeight="1"/>
    <row r="108" ht="42" customHeight="1"/>
    <row r="109" ht="42" customHeight="1"/>
    <row r="110" ht="42" customHeight="1"/>
    <row r="111" ht="42" customHeight="1"/>
    <row r="112" ht="42" customHeight="1"/>
    <row r="113" ht="42" customHeight="1"/>
    <row r="114" ht="42" customHeight="1"/>
    <row r="115" ht="42" customHeight="1"/>
    <row r="116" ht="42" customHeight="1"/>
    <row r="117" ht="42" customHeight="1"/>
    <row r="118" ht="42" customHeight="1"/>
    <row r="119" ht="42" customHeight="1"/>
    <row r="120" ht="42" customHeight="1"/>
    <row r="121" ht="42" customHeight="1"/>
    <row r="122" ht="42" customHeight="1"/>
    <row r="123" ht="42" customHeight="1"/>
    <row r="124" ht="42" customHeight="1"/>
    <row r="125" ht="42" customHeight="1"/>
    <row r="126" ht="42" customHeight="1"/>
    <row r="127" ht="42" customHeight="1"/>
    <row r="128" ht="42" customHeight="1"/>
    <row r="129" ht="42" customHeight="1"/>
    <row r="130" ht="42" customHeight="1"/>
    <row r="131" ht="42" customHeight="1"/>
    <row r="132" ht="42" customHeight="1"/>
    <row r="133" ht="42" customHeight="1"/>
    <row r="134" ht="42" customHeight="1"/>
    <row r="135" ht="42" customHeight="1"/>
    <row r="136" ht="42" customHeight="1"/>
    <row r="137" ht="42" customHeight="1"/>
    <row r="138" ht="42" customHeight="1"/>
    <row r="139" ht="42" customHeight="1"/>
    <row r="140" ht="42" customHeight="1"/>
    <row r="141" ht="42" customHeight="1"/>
    <row r="142" ht="42" customHeight="1"/>
    <row r="143" ht="42" customHeight="1"/>
    <row r="144" ht="42" customHeight="1"/>
    <row r="145" ht="42" customHeight="1"/>
    <row r="146" ht="42" customHeight="1"/>
    <row r="147" ht="42" customHeight="1"/>
    <row r="148" ht="42" customHeight="1"/>
    <row r="149" ht="42" customHeight="1"/>
    <row r="150" ht="42" customHeight="1"/>
    <row r="151" ht="42" customHeight="1"/>
    <row r="152" ht="42" customHeight="1"/>
    <row r="153" ht="42" customHeight="1"/>
    <row r="154" ht="42" customHeight="1"/>
    <row r="155" ht="42" customHeight="1"/>
    <row r="156" ht="42" customHeight="1"/>
    <row r="157" ht="42" customHeight="1"/>
  </sheetData>
  <sheetProtection/>
  <mergeCells count="4">
    <mergeCell ref="A1:J1"/>
    <mergeCell ref="A2:J2"/>
    <mergeCell ref="A3:J3"/>
    <mergeCell ref="B38:C38"/>
  </mergeCells>
  <printOptions horizontalCentered="1"/>
  <pageMargins left="1.02" right="0.76" top="0.78" bottom="1" header="0.5" footer="0.5"/>
  <pageSetup horizontalDpi="600" verticalDpi="600" orientation="landscape" paperSize="5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zoomScale="55" zoomScaleNormal="55" zoomScalePageLayoutView="0" workbookViewId="0" topLeftCell="F1">
      <selection activeCell="I8" sqref="I8:J8"/>
    </sheetView>
  </sheetViews>
  <sheetFormatPr defaultColWidth="9.140625" defaultRowHeight="12.75"/>
  <cols>
    <col min="1" max="1" width="11.7109375" style="2" customWidth="1"/>
    <col min="2" max="2" width="35.00390625" style="2" customWidth="1"/>
    <col min="3" max="3" width="28.140625" style="2" customWidth="1"/>
    <col min="4" max="4" width="79.7109375" style="2" customWidth="1"/>
    <col min="5" max="5" width="43.421875" style="2" customWidth="1"/>
    <col min="6" max="6" width="34.57421875" style="2" customWidth="1"/>
    <col min="7" max="7" width="36.57421875" style="2" customWidth="1"/>
    <col min="8" max="8" width="37.8515625" style="2" customWidth="1"/>
    <col min="9" max="9" width="31.00390625" style="2" customWidth="1"/>
    <col min="10" max="10" width="34.28125" style="2" customWidth="1"/>
    <col min="11" max="16384" width="9.140625" style="2" customWidth="1"/>
  </cols>
  <sheetData>
    <row r="1" spans="1:10" ht="49.5" customHeight="1">
      <c r="A1" s="135" t="s">
        <v>854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1.5" customHeight="1">
      <c r="A2" s="137" t="s">
        <v>500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31.5" customHeight="1">
      <c r="A3" s="139" t="s">
        <v>959</v>
      </c>
      <c r="B3" s="139"/>
      <c r="C3" s="139"/>
      <c r="D3" s="139"/>
      <c r="E3" s="139"/>
      <c r="F3" s="139"/>
      <c r="G3" s="139"/>
      <c r="H3" s="139"/>
      <c r="I3" s="139"/>
      <c r="J3" s="139"/>
    </row>
    <row r="4" ht="13.5" thickBot="1"/>
    <row r="5" spans="1:10" ht="117" customHeight="1" thickBot="1">
      <c r="A5" s="56" t="s">
        <v>890</v>
      </c>
      <c r="B5" s="58" t="s">
        <v>864</v>
      </c>
      <c r="C5" s="89" t="s">
        <v>1112</v>
      </c>
      <c r="D5" s="90" t="s">
        <v>888</v>
      </c>
      <c r="E5" s="56" t="s">
        <v>863</v>
      </c>
      <c r="F5" s="92" t="s">
        <v>855</v>
      </c>
      <c r="G5" s="57" t="s">
        <v>893</v>
      </c>
      <c r="H5" s="59" t="s">
        <v>856</v>
      </c>
      <c r="I5" s="91" t="s">
        <v>1109</v>
      </c>
      <c r="J5" s="60" t="s">
        <v>1113</v>
      </c>
    </row>
    <row r="6" spans="1:8" ht="27.75" customHeight="1" thickBot="1">
      <c r="A6" s="12"/>
      <c r="B6" s="1" t="s">
        <v>854</v>
      </c>
      <c r="C6" s="65"/>
      <c r="D6" s="66"/>
      <c r="E6" s="66"/>
      <c r="F6" s="66"/>
      <c r="G6" s="66"/>
      <c r="H6" s="66"/>
    </row>
    <row r="7" spans="1:10" ht="109.5" customHeight="1" thickBot="1">
      <c r="A7" s="61">
        <v>1</v>
      </c>
      <c r="B7" s="8" t="s">
        <v>500</v>
      </c>
      <c r="C7" s="83" t="s">
        <v>858</v>
      </c>
      <c r="D7" s="85" t="s">
        <v>501</v>
      </c>
      <c r="E7" s="73" t="s">
        <v>771</v>
      </c>
      <c r="F7" s="118" t="s">
        <v>1105</v>
      </c>
      <c r="G7" s="72">
        <v>35591</v>
      </c>
      <c r="H7" s="100">
        <v>0</v>
      </c>
      <c r="I7" s="71">
        <v>1000</v>
      </c>
      <c r="J7" s="71">
        <v>1000</v>
      </c>
    </row>
    <row r="8" spans="1:10" ht="45" customHeight="1" thickBot="1">
      <c r="A8" s="3"/>
      <c r="B8" s="148" t="s">
        <v>792</v>
      </c>
      <c r="C8" s="149"/>
      <c r="D8" s="149"/>
      <c r="E8" s="149"/>
      <c r="F8" s="149"/>
      <c r="G8" s="149"/>
      <c r="H8" s="150"/>
      <c r="I8" s="117">
        <f>SUM(I7:I7)</f>
        <v>1000</v>
      </c>
      <c r="J8" s="117">
        <f>SUM(J7:J7)</f>
        <v>1000</v>
      </c>
    </row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</sheetData>
  <sheetProtection/>
  <mergeCells count="4">
    <mergeCell ref="B8:H8"/>
    <mergeCell ref="A1:J1"/>
    <mergeCell ref="A2:J2"/>
    <mergeCell ref="A3:J3"/>
  </mergeCells>
  <printOptions horizontalCentered="1"/>
  <pageMargins left="1.02" right="0.76" top="0.47" bottom="1" header="0.32" footer="0.5"/>
  <pageSetup horizontalDpi="600" verticalDpi="600" orientation="landscape" paperSize="5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zoomScale="55" zoomScaleNormal="55" zoomScalePageLayoutView="0" workbookViewId="0" topLeftCell="F22">
      <selection activeCell="I35" sqref="I35:J35"/>
    </sheetView>
  </sheetViews>
  <sheetFormatPr defaultColWidth="9.140625" defaultRowHeight="12.75"/>
  <cols>
    <col min="1" max="1" width="11.7109375" style="2" customWidth="1"/>
    <col min="2" max="2" width="37.28125" style="2" customWidth="1"/>
    <col min="3" max="3" width="28.140625" style="2" customWidth="1"/>
    <col min="4" max="4" width="79.7109375" style="2" customWidth="1"/>
    <col min="5" max="5" width="35.28125" style="2" customWidth="1"/>
    <col min="6" max="6" width="34.57421875" style="2" customWidth="1"/>
    <col min="7" max="7" width="36.57421875" style="2" customWidth="1"/>
    <col min="8" max="8" width="37.8515625" style="2" customWidth="1"/>
    <col min="9" max="9" width="31.00390625" style="2" customWidth="1"/>
    <col min="10" max="10" width="34.28125" style="2" customWidth="1"/>
    <col min="11" max="16384" width="9.140625" style="2" customWidth="1"/>
  </cols>
  <sheetData>
    <row r="1" spans="1:10" ht="49.5" customHeight="1">
      <c r="A1" s="135" t="s">
        <v>854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1.5" customHeight="1">
      <c r="A2" s="137" t="s">
        <v>892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31.5" customHeight="1">
      <c r="A3" s="139" t="s">
        <v>959</v>
      </c>
      <c r="B3" s="139"/>
      <c r="C3" s="139"/>
      <c r="D3" s="139"/>
      <c r="E3" s="139"/>
      <c r="F3" s="139"/>
      <c r="G3" s="139"/>
      <c r="H3" s="139"/>
      <c r="I3" s="139"/>
      <c r="J3" s="139"/>
    </row>
    <row r="4" ht="13.5" thickBot="1"/>
    <row r="5" spans="1:10" ht="117" customHeight="1" thickBot="1">
      <c r="A5" s="56" t="s">
        <v>890</v>
      </c>
      <c r="B5" s="58" t="s">
        <v>864</v>
      </c>
      <c r="C5" s="89" t="s">
        <v>1112</v>
      </c>
      <c r="D5" s="90" t="s">
        <v>888</v>
      </c>
      <c r="E5" s="56" t="s">
        <v>863</v>
      </c>
      <c r="F5" s="92" t="s">
        <v>855</v>
      </c>
      <c r="G5" s="57" t="s">
        <v>893</v>
      </c>
      <c r="H5" s="59" t="s">
        <v>856</v>
      </c>
      <c r="I5" s="91" t="s">
        <v>1109</v>
      </c>
      <c r="J5" s="60" t="s">
        <v>1113</v>
      </c>
    </row>
    <row r="6" spans="1:8" ht="27.75" customHeight="1" thickBot="1">
      <c r="A6" s="12"/>
      <c r="B6" s="1" t="s">
        <v>854</v>
      </c>
      <c r="C6" s="65"/>
      <c r="D6" s="66"/>
      <c r="E6" s="66"/>
      <c r="F6" s="66"/>
      <c r="G6" s="66"/>
      <c r="H6" s="66"/>
    </row>
    <row r="7" spans="1:10" ht="44.25" customHeight="1">
      <c r="A7" s="61">
        <v>1</v>
      </c>
      <c r="B7" s="62" t="s">
        <v>1118</v>
      </c>
      <c r="C7" s="83" t="s">
        <v>860</v>
      </c>
      <c r="D7" s="63" t="s">
        <v>896</v>
      </c>
      <c r="E7" s="104" t="s">
        <v>550</v>
      </c>
      <c r="F7" s="64" t="s">
        <v>787</v>
      </c>
      <c r="G7" s="5">
        <v>35450</v>
      </c>
      <c r="H7" s="100">
        <v>0</v>
      </c>
      <c r="I7" s="101">
        <v>1231</v>
      </c>
      <c r="J7" s="101">
        <v>1231</v>
      </c>
    </row>
    <row r="8" spans="1:10" ht="30.75" customHeight="1">
      <c r="A8" s="61">
        <v>2</v>
      </c>
      <c r="B8" s="83" t="s">
        <v>1110</v>
      </c>
      <c r="C8" s="83" t="s">
        <v>1110</v>
      </c>
      <c r="D8" s="63" t="s">
        <v>897</v>
      </c>
      <c r="E8" s="104" t="s">
        <v>551</v>
      </c>
      <c r="F8" s="64" t="s">
        <v>787</v>
      </c>
      <c r="G8" s="5">
        <v>35453</v>
      </c>
      <c r="H8" s="100">
        <v>0</v>
      </c>
      <c r="I8" s="101">
        <v>925</v>
      </c>
      <c r="J8" s="101">
        <v>925</v>
      </c>
    </row>
    <row r="9" spans="1:10" ht="30.75" customHeight="1">
      <c r="A9" s="61">
        <v>3</v>
      </c>
      <c r="B9" s="83" t="s">
        <v>1110</v>
      </c>
      <c r="C9" s="83" t="s">
        <v>1110</v>
      </c>
      <c r="D9" s="63" t="s">
        <v>898</v>
      </c>
      <c r="E9" s="104" t="s">
        <v>552</v>
      </c>
      <c r="F9" s="64" t="s">
        <v>787</v>
      </c>
      <c r="G9" s="5">
        <v>35467</v>
      </c>
      <c r="H9" s="100">
        <v>0</v>
      </c>
      <c r="I9" s="101">
        <v>621.15</v>
      </c>
      <c r="J9" s="101">
        <v>621.15</v>
      </c>
    </row>
    <row r="10" spans="1:10" ht="30.75" customHeight="1">
      <c r="A10" s="61">
        <v>4</v>
      </c>
      <c r="B10" s="83" t="s">
        <v>1110</v>
      </c>
      <c r="C10" s="83" t="s">
        <v>1110</v>
      </c>
      <c r="D10" s="63" t="s">
        <v>899</v>
      </c>
      <c r="E10" s="104" t="s">
        <v>553</v>
      </c>
      <c r="F10" s="64" t="s">
        <v>787</v>
      </c>
      <c r="G10" s="5">
        <v>35480</v>
      </c>
      <c r="H10" s="100">
        <v>0</v>
      </c>
      <c r="I10" s="101">
        <v>925</v>
      </c>
      <c r="J10" s="101">
        <v>925</v>
      </c>
    </row>
    <row r="11" spans="1:10" ht="30.75" customHeight="1">
      <c r="A11" s="61">
        <v>5</v>
      </c>
      <c r="B11" s="83" t="s">
        <v>1110</v>
      </c>
      <c r="C11" s="83" t="s">
        <v>1110</v>
      </c>
      <c r="D11" s="63" t="s">
        <v>900</v>
      </c>
      <c r="E11" s="104" t="s">
        <v>554</v>
      </c>
      <c r="F11" s="64" t="s">
        <v>787</v>
      </c>
      <c r="G11" s="5">
        <v>35514</v>
      </c>
      <c r="H11" s="100">
        <v>0</v>
      </c>
      <c r="I11" s="101">
        <v>1060</v>
      </c>
      <c r="J11" s="101">
        <v>1060</v>
      </c>
    </row>
    <row r="12" spans="1:10" ht="30.75" customHeight="1">
      <c r="A12" s="61">
        <v>6</v>
      </c>
      <c r="B12" s="83" t="s">
        <v>1110</v>
      </c>
      <c r="C12" s="83" t="s">
        <v>1110</v>
      </c>
      <c r="D12" s="63" t="s">
        <v>901</v>
      </c>
      <c r="E12" s="104" t="s">
        <v>555</v>
      </c>
      <c r="F12" s="64" t="s">
        <v>787</v>
      </c>
      <c r="G12" s="5">
        <v>35516</v>
      </c>
      <c r="H12" s="100">
        <v>0</v>
      </c>
      <c r="I12" s="101">
        <v>925</v>
      </c>
      <c r="J12" s="101">
        <v>925</v>
      </c>
    </row>
    <row r="13" spans="1:10" ht="30.75" customHeight="1">
      <c r="A13" s="61">
        <v>7</v>
      </c>
      <c r="B13" s="83" t="s">
        <v>1110</v>
      </c>
      <c r="C13" s="83" t="s">
        <v>1110</v>
      </c>
      <c r="D13" s="63" t="s">
        <v>902</v>
      </c>
      <c r="E13" s="104" t="s">
        <v>556</v>
      </c>
      <c r="F13" s="64" t="s">
        <v>787</v>
      </c>
      <c r="G13" s="5">
        <v>35517</v>
      </c>
      <c r="H13" s="100">
        <v>0</v>
      </c>
      <c r="I13" s="101">
        <v>1925</v>
      </c>
      <c r="J13" s="101">
        <v>1925</v>
      </c>
    </row>
    <row r="14" spans="1:10" ht="30.75" customHeight="1">
      <c r="A14" s="61">
        <v>8</v>
      </c>
      <c r="B14" s="83" t="s">
        <v>1110</v>
      </c>
      <c r="C14" s="83" t="s">
        <v>1110</v>
      </c>
      <c r="D14" s="63" t="s">
        <v>903</v>
      </c>
      <c r="E14" s="104" t="s">
        <v>557</v>
      </c>
      <c r="F14" s="64" t="s">
        <v>787</v>
      </c>
      <c r="G14" s="5">
        <v>35556</v>
      </c>
      <c r="H14" s="100">
        <v>0</v>
      </c>
      <c r="I14" s="101">
        <v>830</v>
      </c>
      <c r="J14" s="101">
        <v>830</v>
      </c>
    </row>
    <row r="15" spans="1:10" ht="30.75" customHeight="1">
      <c r="A15" s="61">
        <v>9</v>
      </c>
      <c r="B15" s="83" t="s">
        <v>1110</v>
      </c>
      <c r="C15" s="83" t="s">
        <v>1110</v>
      </c>
      <c r="D15" s="85" t="s">
        <v>904</v>
      </c>
      <c r="E15" s="104" t="s">
        <v>558</v>
      </c>
      <c r="F15" s="64" t="s">
        <v>787</v>
      </c>
      <c r="G15" s="5">
        <v>35579</v>
      </c>
      <c r="H15" s="100">
        <v>0</v>
      </c>
      <c r="I15" s="101">
        <v>550.44</v>
      </c>
      <c r="J15" s="101">
        <v>550.44</v>
      </c>
    </row>
    <row r="16" spans="1:10" ht="30.75" customHeight="1">
      <c r="A16" s="61">
        <v>10</v>
      </c>
      <c r="B16" s="83" t="s">
        <v>1110</v>
      </c>
      <c r="C16" s="83" t="s">
        <v>1110</v>
      </c>
      <c r="D16" s="63" t="s">
        <v>905</v>
      </c>
      <c r="E16" s="104" t="s">
        <v>559</v>
      </c>
      <c r="F16" s="64" t="s">
        <v>787</v>
      </c>
      <c r="G16" s="5">
        <v>35588</v>
      </c>
      <c r="H16" s="100">
        <v>0</v>
      </c>
      <c r="I16" s="101">
        <v>1270</v>
      </c>
      <c r="J16" s="101">
        <v>1270</v>
      </c>
    </row>
    <row r="17" spans="1:10" ht="30.75" customHeight="1">
      <c r="A17" s="61">
        <v>11</v>
      </c>
      <c r="B17" s="83" t="s">
        <v>1110</v>
      </c>
      <c r="C17" s="83" t="s">
        <v>1110</v>
      </c>
      <c r="D17" s="85" t="s">
        <v>906</v>
      </c>
      <c r="E17" s="104" t="s">
        <v>560</v>
      </c>
      <c r="F17" s="64" t="s">
        <v>787</v>
      </c>
      <c r="G17" s="5">
        <v>35598</v>
      </c>
      <c r="H17" s="100">
        <v>0</v>
      </c>
      <c r="I17" s="101">
        <v>500</v>
      </c>
      <c r="J17" s="101">
        <v>500</v>
      </c>
    </row>
    <row r="18" spans="1:10" ht="30.75" customHeight="1">
      <c r="A18" s="61">
        <v>12</v>
      </c>
      <c r="B18" s="83" t="s">
        <v>1110</v>
      </c>
      <c r="C18" s="83" t="s">
        <v>1110</v>
      </c>
      <c r="D18" s="63" t="s">
        <v>907</v>
      </c>
      <c r="E18" s="104" t="s">
        <v>561</v>
      </c>
      <c r="F18" s="64" t="s">
        <v>787</v>
      </c>
      <c r="G18" s="5">
        <v>35607</v>
      </c>
      <c r="H18" s="100">
        <v>0</v>
      </c>
      <c r="I18" s="101">
        <v>533</v>
      </c>
      <c r="J18" s="101">
        <v>533</v>
      </c>
    </row>
    <row r="19" spans="1:10" ht="30.75" customHeight="1">
      <c r="A19" s="61">
        <v>13</v>
      </c>
      <c r="B19" s="83" t="s">
        <v>1110</v>
      </c>
      <c r="C19" s="83" t="s">
        <v>1110</v>
      </c>
      <c r="D19" s="63" t="s">
        <v>908</v>
      </c>
      <c r="E19" s="104" t="s">
        <v>562</v>
      </c>
      <c r="F19" s="64" t="s">
        <v>787</v>
      </c>
      <c r="G19" s="5">
        <v>35607</v>
      </c>
      <c r="H19" s="100">
        <v>0</v>
      </c>
      <c r="I19" s="101">
        <v>45</v>
      </c>
      <c r="J19" s="101">
        <v>45</v>
      </c>
    </row>
    <row r="20" spans="1:10" ht="30.75" customHeight="1">
      <c r="A20" s="61">
        <v>14</v>
      </c>
      <c r="B20" s="83" t="s">
        <v>1110</v>
      </c>
      <c r="C20" s="83" t="s">
        <v>1110</v>
      </c>
      <c r="D20" s="63" t="s">
        <v>546</v>
      </c>
      <c r="E20" s="104" t="s">
        <v>563</v>
      </c>
      <c r="F20" s="64" t="s">
        <v>787</v>
      </c>
      <c r="G20" s="5">
        <v>35614</v>
      </c>
      <c r="H20" s="100">
        <v>0</v>
      </c>
      <c r="I20" s="101">
        <v>925</v>
      </c>
      <c r="J20" s="101">
        <v>925</v>
      </c>
    </row>
    <row r="21" spans="1:10" ht="30.75" customHeight="1">
      <c r="A21" s="61">
        <v>15</v>
      </c>
      <c r="B21" s="83" t="s">
        <v>1110</v>
      </c>
      <c r="C21" s="83" t="s">
        <v>1110</v>
      </c>
      <c r="D21" s="63" t="s">
        <v>909</v>
      </c>
      <c r="E21" s="104" t="s">
        <v>564</v>
      </c>
      <c r="F21" s="64" t="s">
        <v>787</v>
      </c>
      <c r="G21" s="5">
        <v>35627</v>
      </c>
      <c r="H21" s="100">
        <v>0</v>
      </c>
      <c r="I21" s="101">
        <v>750</v>
      </c>
      <c r="J21" s="101">
        <v>750</v>
      </c>
    </row>
    <row r="22" spans="1:10" ht="30.75" customHeight="1">
      <c r="A22" s="61">
        <v>16</v>
      </c>
      <c r="B22" s="83" t="s">
        <v>1110</v>
      </c>
      <c r="C22" s="83" t="s">
        <v>1110</v>
      </c>
      <c r="D22" s="63" t="s">
        <v>547</v>
      </c>
      <c r="E22" s="104" t="s">
        <v>565</v>
      </c>
      <c r="F22" s="64" t="s">
        <v>787</v>
      </c>
      <c r="G22" s="5">
        <v>35660</v>
      </c>
      <c r="H22" s="100">
        <v>0</v>
      </c>
      <c r="I22" s="101">
        <v>25</v>
      </c>
      <c r="J22" s="101">
        <v>25</v>
      </c>
    </row>
    <row r="23" spans="1:10" ht="30.75" customHeight="1">
      <c r="A23" s="61">
        <v>17</v>
      </c>
      <c r="B23" s="83" t="s">
        <v>1110</v>
      </c>
      <c r="C23" s="83" t="s">
        <v>1110</v>
      </c>
      <c r="D23" s="63" t="s">
        <v>910</v>
      </c>
      <c r="E23" s="104" t="s">
        <v>566</v>
      </c>
      <c r="F23" s="64" t="s">
        <v>787</v>
      </c>
      <c r="G23" s="5">
        <v>35683</v>
      </c>
      <c r="H23" s="100">
        <v>0</v>
      </c>
      <c r="I23" s="101">
        <v>925</v>
      </c>
      <c r="J23" s="101">
        <v>925</v>
      </c>
    </row>
    <row r="24" spans="1:10" ht="30.75" customHeight="1">
      <c r="A24" s="61">
        <v>18</v>
      </c>
      <c r="B24" s="83" t="s">
        <v>1110</v>
      </c>
      <c r="C24" s="83" t="s">
        <v>1110</v>
      </c>
      <c r="D24" s="63" t="s">
        <v>548</v>
      </c>
      <c r="E24" s="104" t="s">
        <v>567</v>
      </c>
      <c r="F24" s="64" t="s">
        <v>787</v>
      </c>
      <c r="G24" s="5">
        <v>35696</v>
      </c>
      <c r="H24" s="100">
        <v>0</v>
      </c>
      <c r="I24" s="101">
        <v>925</v>
      </c>
      <c r="J24" s="101">
        <v>925</v>
      </c>
    </row>
    <row r="25" spans="1:10" ht="30.75" customHeight="1">
      <c r="A25" s="61">
        <v>19</v>
      </c>
      <c r="B25" s="83" t="s">
        <v>1110</v>
      </c>
      <c r="C25" s="83" t="s">
        <v>1110</v>
      </c>
      <c r="D25" s="63" t="s">
        <v>911</v>
      </c>
      <c r="E25" s="104" t="s">
        <v>568</v>
      </c>
      <c r="F25" s="64" t="s">
        <v>787</v>
      </c>
      <c r="G25" s="5">
        <v>35704</v>
      </c>
      <c r="H25" s="100">
        <v>0</v>
      </c>
      <c r="I25" s="101">
        <v>4</v>
      </c>
      <c r="J25" s="101">
        <v>4</v>
      </c>
    </row>
    <row r="26" spans="1:10" ht="30.75" customHeight="1">
      <c r="A26" s="61">
        <v>20</v>
      </c>
      <c r="B26" s="83" t="s">
        <v>1110</v>
      </c>
      <c r="C26" s="83" t="s">
        <v>1110</v>
      </c>
      <c r="D26" s="63" t="s">
        <v>549</v>
      </c>
      <c r="E26" s="104" t="s">
        <v>569</v>
      </c>
      <c r="F26" s="64" t="s">
        <v>787</v>
      </c>
      <c r="G26" s="5">
        <v>35737</v>
      </c>
      <c r="H26" s="100">
        <v>0</v>
      </c>
      <c r="I26" s="101">
        <v>976</v>
      </c>
      <c r="J26" s="101">
        <v>976</v>
      </c>
    </row>
    <row r="27" spans="1:10" ht="30.75" customHeight="1">
      <c r="A27" s="61">
        <v>21</v>
      </c>
      <c r="B27" s="83" t="s">
        <v>1110</v>
      </c>
      <c r="C27" s="83" t="s">
        <v>1110</v>
      </c>
      <c r="D27" s="63" t="s">
        <v>912</v>
      </c>
      <c r="E27" s="104" t="s">
        <v>570</v>
      </c>
      <c r="F27" s="64" t="s">
        <v>787</v>
      </c>
      <c r="G27" s="5">
        <v>35739</v>
      </c>
      <c r="H27" s="100">
        <v>0</v>
      </c>
      <c r="I27" s="101">
        <v>584.7</v>
      </c>
      <c r="J27" s="101">
        <v>584.7</v>
      </c>
    </row>
    <row r="28" spans="1:10" ht="30.75" customHeight="1">
      <c r="A28" s="61">
        <v>22</v>
      </c>
      <c r="B28" s="83" t="s">
        <v>1110</v>
      </c>
      <c r="C28" s="83" t="s">
        <v>1110</v>
      </c>
      <c r="D28" s="63" t="s">
        <v>913</v>
      </c>
      <c r="E28" s="104" t="s">
        <v>571</v>
      </c>
      <c r="F28" s="64" t="s">
        <v>783</v>
      </c>
      <c r="G28" s="5">
        <v>35637</v>
      </c>
      <c r="H28" s="100">
        <v>0</v>
      </c>
      <c r="I28" s="101">
        <v>100000</v>
      </c>
      <c r="J28" s="101">
        <v>100000</v>
      </c>
    </row>
    <row r="29" spans="1:10" ht="30.75" customHeight="1">
      <c r="A29" s="61">
        <v>23</v>
      </c>
      <c r="B29" s="83" t="s">
        <v>1110</v>
      </c>
      <c r="C29" s="83" t="s">
        <v>1110</v>
      </c>
      <c r="D29" s="63" t="s">
        <v>914</v>
      </c>
      <c r="E29" s="104" t="s">
        <v>572</v>
      </c>
      <c r="F29" s="64" t="s">
        <v>783</v>
      </c>
      <c r="G29" s="5">
        <v>35703</v>
      </c>
      <c r="H29" s="100">
        <v>0</v>
      </c>
      <c r="I29" s="101">
        <v>11250</v>
      </c>
      <c r="J29" s="101">
        <v>11250</v>
      </c>
    </row>
    <row r="30" spans="1:10" ht="30.75" customHeight="1">
      <c r="A30" s="61">
        <v>24</v>
      </c>
      <c r="B30" s="83" t="s">
        <v>1110</v>
      </c>
      <c r="C30" s="83" t="s">
        <v>1110</v>
      </c>
      <c r="D30" s="63" t="s">
        <v>915</v>
      </c>
      <c r="E30" s="104" t="s">
        <v>573</v>
      </c>
      <c r="F30" s="64" t="s">
        <v>786</v>
      </c>
      <c r="G30" s="5">
        <v>35696</v>
      </c>
      <c r="H30" s="100">
        <v>0</v>
      </c>
      <c r="I30" s="101">
        <v>300</v>
      </c>
      <c r="J30" s="101">
        <v>300</v>
      </c>
    </row>
    <row r="31" spans="1:10" ht="30.75" customHeight="1">
      <c r="A31" s="61">
        <v>25</v>
      </c>
      <c r="B31" s="83" t="s">
        <v>1110</v>
      </c>
      <c r="C31" s="83" t="s">
        <v>1110</v>
      </c>
      <c r="D31" s="63" t="s">
        <v>916</v>
      </c>
      <c r="E31" s="104" t="s">
        <v>574</v>
      </c>
      <c r="F31" s="64" t="s">
        <v>786</v>
      </c>
      <c r="G31" s="5">
        <v>35458</v>
      </c>
      <c r="H31" s="100">
        <v>0</v>
      </c>
      <c r="I31" s="101">
        <v>500</v>
      </c>
      <c r="J31" s="101">
        <v>500</v>
      </c>
    </row>
    <row r="32" spans="1:10" ht="30.75" customHeight="1">
      <c r="A32" s="61">
        <v>26</v>
      </c>
      <c r="B32" s="83" t="s">
        <v>1110</v>
      </c>
      <c r="C32" s="83" t="s">
        <v>1110</v>
      </c>
      <c r="D32" s="85" t="s">
        <v>917</v>
      </c>
      <c r="E32" s="104" t="s">
        <v>575</v>
      </c>
      <c r="F32" s="64" t="s">
        <v>786</v>
      </c>
      <c r="G32" s="5">
        <v>35739</v>
      </c>
      <c r="H32" s="100">
        <v>0</v>
      </c>
      <c r="I32" s="101">
        <v>460</v>
      </c>
      <c r="J32" s="101">
        <v>460</v>
      </c>
    </row>
    <row r="33" spans="1:10" ht="30.75" customHeight="1">
      <c r="A33" s="61">
        <v>27</v>
      </c>
      <c r="B33" s="83" t="s">
        <v>1110</v>
      </c>
      <c r="C33" s="83" t="s">
        <v>1110</v>
      </c>
      <c r="D33" s="85" t="s">
        <v>918</v>
      </c>
      <c r="E33" s="104" t="s">
        <v>576</v>
      </c>
      <c r="F33" s="64" t="s">
        <v>786</v>
      </c>
      <c r="G33" s="5">
        <v>35745</v>
      </c>
      <c r="H33" s="100">
        <v>0</v>
      </c>
      <c r="I33" s="101">
        <v>15000</v>
      </c>
      <c r="J33" s="101">
        <v>15000</v>
      </c>
    </row>
    <row r="34" spans="1:10" ht="30.75" customHeight="1" thickBot="1">
      <c r="A34" s="61">
        <v>28</v>
      </c>
      <c r="B34" s="83" t="s">
        <v>1110</v>
      </c>
      <c r="C34" s="83" t="s">
        <v>1110</v>
      </c>
      <c r="D34" s="63" t="s">
        <v>919</v>
      </c>
      <c r="E34" s="104" t="s">
        <v>577</v>
      </c>
      <c r="F34" s="64" t="s">
        <v>785</v>
      </c>
      <c r="G34" s="5">
        <v>35630</v>
      </c>
      <c r="H34" s="100">
        <v>0</v>
      </c>
      <c r="I34" s="101">
        <v>332</v>
      </c>
      <c r="J34" s="101">
        <v>332</v>
      </c>
    </row>
    <row r="35" spans="1:10" ht="23.25" customHeight="1" thickBot="1">
      <c r="A35" s="3"/>
      <c r="B35" s="148" t="s">
        <v>792</v>
      </c>
      <c r="C35" s="149"/>
      <c r="D35" s="149"/>
      <c r="E35" s="149"/>
      <c r="F35" s="149"/>
      <c r="G35" s="149"/>
      <c r="H35" s="150"/>
      <c r="I35" s="112">
        <f>SUM(I7:I34)</f>
        <v>144297.29</v>
      </c>
      <c r="J35" s="112">
        <f>SUM(J7:J34)</f>
        <v>144297.29</v>
      </c>
    </row>
    <row r="36" ht="42" customHeight="1"/>
    <row r="37" ht="42" customHeight="1"/>
    <row r="38" ht="42" customHeight="1"/>
    <row r="39" ht="42" customHeight="1"/>
    <row r="40" ht="42" customHeight="1"/>
    <row r="41" ht="42" customHeight="1"/>
    <row r="42" ht="42" customHeight="1"/>
    <row r="43" ht="42" customHeight="1"/>
    <row r="44" ht="42" customHeight="1"/>
    <row r="45" ht="42" customHeight="1"/>
    <row r="46" ht="42" customHeight="1"/>
    <row r="47" ht="42" customHeight="1"/>
    <row r="48" ht="42" customHeight="1"/>
    <row r="49" ht="42" customHeight="1"/>
    <row r="50" ht="42" customHeight="1"/>
    <row r="51" ht="42" customHeight="1"/>
    <row r="52" ht="42" customHeight="1"/>
  </sheetData>
  <sheetProtection/>
  <mergeCells count="4">
    <mergeCell ref="B35:H35"/>
    <mergeCell ref="A1:J1"/>
    <mergeCell ref="A2:J2"/>
    <mergeCell ref="A3:J3"/>
  </mergeCells>
  <printOptions horizontalCentered="1"/>
  <pageMargins left="1.02" right="0.76" top="0.47" bottom="1" header="0.32" footer="0.5"/>
  <pageSetup horizontalDpi="600" verticalDpi="600" orientation="landscape" paperSize="5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zoomScale="70" zoomScaleNormal="70" zoomScalePageLayoutView="0" workbookViewId="0" topLeftCell="C25">
      <selection activeCell="J38" sqref="J38"/>
    </sheetView>
  </sheetViews>
  <sheetFormatPr defaultColWidth="9.140625" defaultRowHeight="12.75"/>
  <cols>
    <col min="1" max="1" width="11.7109375" style="2" customWidth="1"/>
    <col min="2" max="2" width="37.28125" style="2" customWidth="1"/>
    <col min="3" max="3" width="28.140625" style="2" customWidth="1"/>
    <col min="4" max="4" width="42.7109375" style="2" customWidth="1"/>
    <col min="5" max="5" width="55.140625" style="2" customWidth="1"/>
    <col min="6" max="6" width="34.28125" style="2" customWidth="1"/>
    <col min="7" max="7" width="30.8515625" style="2" customWidth="1"/>
    <col min="8" max="8" width="33.421875" style="2" customWidth="1"/>
    <col min="9" max="9" width="37.8515625" style="2" customWidth="1"/>
    <col min="10" max="10" width="31.00390625" style="2" customWidth="1"/>
    <col min="11" max="11" width="34.28125" style="2" customWidth="1"/>
    <col min="12" max="16384" width="9.140625" style="2" customWidth="1"/>
  </cols>
  <sheetData>
    <row r="1" spans="1:11" ht="49.5" customHeight="1">
      <c r="A1" s="135" t="s">
        <v>854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31.5" customHeight="1">
      <c r="A2" s="137" t="s">
        <v>767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31.5" customHeight="1">
      <c r="A3" s="139" t="s">
        <v>959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ht="13.5" thickBot="1"/>
    <row r="5" spans="1:11" ht="117" customHeight="1" thickBot="1">
      <c r="A5" s="56" t="s">
        <v>890</v>
      </c>
      <c r="B5" s="58" t="s">
        <v>864</v>
      </c>
      <c r="C5" s="89" t="s">
        <v>1112</v>
      </c>
      <c r="D5" s="154" t="s">
        <v>888</v>
      </c>
      <c r="E5" s="155"/>
      <c r="F5" s="56" t="s">
        <v>863</v>
      </c>
      <c r="G5" s="92" t="s">
        <v>855</v>
      </c>
      <c r="H5" s="57" t="s">
        <v>893</v>
      </c>
      <c r="I5" s="59" t="s">
        <v>856</v>
      </c>
      <c r="J5" s="91" t="s">
        <v>1109</v>
      </c>
      <c r="K5" s="60" t="s">
        <v>1113</v>
      </c>
    </row>
    <row r="6" spans="1:9" ht="27.75" customHeight="1" thickBot="1">
      <c r="A6" s="12"/>
      <c r="B6" s="1" t="s">
        <v>854</v>
      </c>
      <c r="C6" s="65"/>
      <c r="D6" s="65"/>
      <c r="E6" s="66"/>
      <c r="F6" s="66"/>
      <c r="G6" s="66"/>
      <c r="H6" s="66"/>
      <c r="I6" s="66"/>
    </row>
    <row r="7" spans="1:11" ht="54" customHeight="1">
      <c r="A7" s="61">
        <v>1</v>
      </c>
      <c r="B7" s="62" t="s">
        <v>770</v>
      </c>
      <c r="C7" s="83" t="s">
        <v>862</v>
      </c>
      <c r="D7" s="122" t="s">
        <v>794</v>
      </c>
      <c r="E7" s="124" t="s">
        <v>847</v>
      </c>
      <c r="F7" s="104">
        <v>0</v>
      </c>
      <c r="G7" s="64" t="s">
        <v>793</v>
      </c>
      <c r="H7" s="74">
        <v>35221</v>
      </c>
      <c r="I7" s="100">
        <v>0</v>
      </c>
      <c r="J7" s="101">
        <v>500</v>
      </c>
      <c r="K7" s="101">
        <v>500</v>
      </c>
    </row>
    <row r="8" spans="1:11" ht="39.75" customHeight="1">
      <c r="A8" s="61">
        <v>2</v>
      </c>
      <c r="B8" s="83" t="s">
        <v>1110</v>
      </c>
      <c r="C8" s="83" t="s">
        <v>1110</v>
      </c>
      <c r="D8" s="122" t="s">
        <v>795</v>
      </c>
      <c r="E8" s="123" t="s">
        <v>796</v>
      </c>
      <c r="F8" s="104">
        <v>0</v>
      </c>
      <c r="G8" s="64" t="s">
        <v>793</v>
      </c>
      <c r="H8" s="74">
        <v>35270</v>
      </c>
      <c r="I8" s="100">
        <v>0</v>
      </c>
      <c r="J8" s="101">
        <v>43.75</v>
      </c>
      <c r="K8" s="101">
        <v>43.75</v>
      </c>
    </row>
    <row r="9" spans="1:11" ht="39.75" customHeight="1">
      <c r="A9" s="61">
        <v>3</v>
      </c>
      <c r="B9" s="83" t="s">
        <v>1110</v>
      </c>
      <c r="C9" s="83" t="s">
        <v>1110</v>
      </c>
      <c r="D9" s="122" t="s">
        <v>797</v>
      </c>
      <c r="E9" s="124" t="s">
        <v>848</v>
      </c>
      <c r="F9" s="104">
        <v>0</v>
      </c>
      <c r="G9" s="64" t="s">
        <v>793</v>
      </c>
      <c r="H9" s="74">
        <v>35302</v>
      </c>
      <c r="I9" s="100">
        <v>0</v>
      </c>
      <c r="J9" s="101">
        <v>5000</v>
      </c>
      <c r="K9" s="101">
        <v>5000</v>
      </c>
    </row>
    <row r="10" spans="1:11" ht="39.75" customHeight="1">
      <c r="A10" s="61">
        <v>4</v>
      </c>
      <c r="B10" s="83" t="s">
        <v>1110</v>
      </c>
      <c r="C10" s="83" t="s">
        <v>1110</v>
      </c>
      <c r="D10" s="122" t="s">
        <v>798</v>
      </c>
      <c r="E10" s="124" t="s">
        <v>849</v>
      </c>
      <c r="F10" s="104">
        <v>0</v>
      </c>
      <c r="G10" s="64" t="s">
        <v>793</v>
      </c>
      <c r="H10" s="75" t="s">
        <v>799</v>
      </c>
      <c r="I10" s="100">
        <v>0</v>
      </c>
      <c r="J10" s="101">
        <v>4746.75</v>
      </c>
      <c r="K10" s="101">
        <v>4746.75</v>
      </c>
    </row>
    <row r="11" spans="1:11" ht="39.75" customHeight="1">
      <c r="A11" s="61">
        <v>5</v>
      </c>
      <c r="B11" s="83" t="s">
        <v>1110</v>
      </c>
      <c r="C11" s="83" t="s">
        <v>1110</v>
      </c>
      <c r="D11" s="122" t="s">
        <v>800</v>
      </c>
      <c r="E11" s="123" t="s">
        <v>801</v>
      </c>
      <c r="F11" s="104">
        <v>0</v>
      </c>
      <c r="G11" s="64" t="s">
        <v>793</v>
      </c>
      <c r="H11" s="74">
        <v>35449</v>
      </c>
      <c r="I11" s="100">
        <v>0</v>
      </c>
      <c r="J11" s="101">
        <v>2000</v>
      </c>
      <c r="K11" s="101">
        <v>2000</v>
      </c>
    </row>
    <row r="12" spans="1:11" ht="39.75" customHeight="1">
      <c r="A12" s="61">
        <v>6</v>
      </c>
      <c r="B12" s="83" t="s">
        <v>1110</v>
      </c>
      <c r="C12" s="83" t="s">
        <v>1110</v>
      </c>
      <c r="D12" s="122" t="s">
        <v>802</v>
      </c>
      <c r="E12" s="123" t="s">
        <v>803</v>
      </c>
      <c r="F12" s="104">
        <v>0</v>
      </c>
      <c r="G12" s="64" t="s">
        <v>793</v>
      </c>
      <c r="H12" s="74">
        <v>35455</v>
      </c>
      <c r="I12" s="100">
        <v>0</v>
      </c>
      <c r="J12" s="101">
        <v>1000</v>
      </c>
      <c r="K12" s="101">
        <v>1000</v>
      </c>
    </row>
    <row r="13" spans="1:11" ht="39.75" customHeight="1">
      <c r="A13" s="61">
        <v>7</v>
      </c>
      <c r="B13" s="83" t="s">
        <v>1110</v>
      </c>
      <c r="C13" s="83" t="s">
        <v>1110</v>
      </c>
      <c r="D13" s="122" t="s">
        <v>804</v>
      </c>
      <c r="E13" s="123" t="s">
        <v>805</v>
      </c>
      <c r="F13" s="104">
        <v>0</v>
      </c>
      <c r="G13" s="64" t="s">
        <v>793</v>
      </c>
      <c r="H13" s="74">
        <v>35501</v>
      </c>
      <c r="I13" s="100">
        <v>0</v>
      </c>
      <c r="J13" s="101">
        <v>1000</v>
      </c>
      <c r="K13" s="101">
        <v>1000</v>
      </c>
    </row>
    <row r="14" spans="1:11" ht="39.75" customHeight="1">
      <c r="A14" s="61">
        <v>8</v>
      </c>
      <c r="B14" s="83" t="s">
        <v>1110</v>
      </c>
      <c r="C14" s="83" t="s">
        <v>1110</v>
      </c>
      <c r="D14" s="122" t="s">
        <v>806</v>
      </c>
      <c r="E14" s="123" t="s">
        <v>807</v>
      </c>
      <c r="F14" s="104">
        <v>0</v>
      </c>
      <c r="G14" s="64" t="s">
        <v>793</v>
      </c>
      <c r="H14" s="74">
        <v>35508</v>
      </c>
      <c r="I14" s="100">
        <v>0</v>
      </c>
      <c r="J14" s="101">
        <v>1273</v>
      </c>
      <c r="K14" s="101">
        <v>1273</v>
      </c>
    </row>
    <row r="15" spans="1:11" ht="39.75" customHeight="1">
      <c r="A15" s="61">
        <v>9</v>
      </c>
      <c r="B15" s="83" t="s">
        <v>1110</v>
      </c>
      <c r="C15" s="83" t="s">
        <v>1110</v>
      </c>
      <c r="D15" s="122" t="s">
        <v>808</v>
      </c>
      <c r="E15" s="124" t="s">
        <v>809</v>
      </c>
      <c r="F15" s="104">
        <v>0</v>
      </c>
      <c r="G15" s="64" t="s">
        <v>793</v>
      </c>
      <c r="H15" s="74">
        <v>35524</v>
      </c>
      <c r="I15" s="100">
        <v>0</v>
      </c>
      <c r="J15" s="101">
        <v>3.75</v>
      </c>
      <c r="K15" s="101">
        <v>3.75</v>
      </c>
    </row>
    <row r="16" spans="1:11" ht="39.75" customHeight="1">
      <c r="A16" s="61">
        <v>10</v>
      </c>
      <c r="B16" s="83" t="s">
        <v>1110</v>
      </c>
      <c r="C16" s="83" t="s">
        <v>1110</v>
      </c>
      <c r="D16" s="122" t="s">
        <v>810</v>
      </c>
      <c r="E16" s="124" t="s">
        <v>768</v>
      </c>
      <c r="F16" s="104">
        <v>0</v>
      </c>
      <c r="G16" s="64" t="s">
        <v>793</v>
      </c>
      <c r="H16" s="74">
        <v>35527</v>
      </c>
      <c r="I16" s="100">
        <v>0</v>
      </c>
      <c r="J16" s="101">
        <v>1000</v>
      </c>
      <c r="K16" s="101">
        <v>1000</v>
      </c>
    </row>
    <row r="17" spans="1:11" ht="39.75" customHeight="1">
      <c r="A17" s="61">
        <v>11</v>
      </c>
      <c r="B17" s="83" t="s">
        <v>1110</v>
      </c>
      <c r="C17" s="83" t="s">
        <v>1110</v>
      </c>
      <c r="D17" s="122" t="s">
        <v>811</v>
      </c>
      <c r="E17" s="124" t="s">
        <v>850</v>
      </c>
      <c r="F17" s="104">
        <v>0</v>
      </c>
      <c r="G17" s="64" t="s">
        <v>793</v>
      </c>
      <c r="H17" s="74">
        <v>35535</v>
      </c>
      <c r="I17" s="100">
        <v>0</v>
      </c>
      <c r="J17" s="101">
        <v>1000</v>
      </c>
      <c r="K17" s="101">
        <v>1000</v>
      </c>
    </row>
    <row r="18" spans="1:11" ht="39.75" customHeight="1">
      <c r="A18" s="61">
        <v>12</v>
      </c>
      <c r="B18" s="83" t="s">
        <v>1110</v>
      </c>
      <c r="C18" s="83" t="s">
        <v>1110</v>
      </c>
      <c r="D18" s="122" t="s">
        <v>846</v>
      </c>
      <c r="E18" s="123" t="s">
        <v>851</v>
      </c>
      <c r="F18" s="104">
        <v>0</v>
      </c>
      <c r="G18" s="64" t="s">
        <v>793</v>
      </c>
      <c r="H18" s="76" t="s">
        <v>812</v>
      </c>
      <c r="I18" s="100">
        <v>0</v>
      </c>
      <c r="J18" s="101">
        <v>43.75</v>
      </c>
      <c r="K18" s="101">
        <v>43.75</v>
      </c>
    </row>
    <row r="19" spans="1:11" ht="39.75" customHeight="1">
      <c r="A19" s="61">
        <v>13</v>
      </c>
      <c r="B19" s="83" t="s">
        <v>1110</v>
      </c>
      <c r="C19" s="83" t="s">
        <v>1110</v>
      </c>
      <c r="D19" s="122" t="s">
        <v>813</v>
      </c>
      <c r="E19" s="123" t="s">
        <v>814</v>
      </c>
      <c r="F19" s="104">
        <v>0</v>
      </c>
      <c r="G19" s="64" t="s">
        <v>793</v>
      </c>
      <c r="H19" s="74">
        <v>35574</v>
      </c>
      <c r="I19" s="100">
        <v>0</v>
      </c>
      <c r="J19" s="101">
        <v>950</v>
      </c>
      <c r="K19" s="101">
        <v>950</v>
      </c>
    </row>
    <row r="20" spans="1:11" ht="39.75" customHeight="1">
      <c r="A20" s="61">
        <v>14</v>
      </c>
      <c r="B20" s="83" t="s">
        <v>1110</v>
      </c>
      <c r="C20" s="83" t="s">
        <v>1110</v>
      </c>
      <c r="D20" s="122" t="s">
        <v>815</v>
      </c>
      <c r="E20" s="123" t="s">
        <v>816</v>
      </c>
      <c r="F20" s="104">
        <v>0</v>
      </c>
      <c r="G20" s="64" t="s">
        <v>793</v>
      </c>
      <c r="H20" s="74">
        <v>35584</v>
      </c>
      <c r="I20" s="100">
        <v>0</v>
      </c>
      <c r="J20" s="101">
        <v>37.5</v>
      </c>
      <c r="K20" s="101">
        <v>37.5</v>
      </c>
    </row>
    <row r="21" spans="1:11" ht="39.75" customHeight="1">
      <c r="A21" s="61">
        <v>15</v>
      </c>
      <c r="B21" s="83" t="s">
        <v>1110</v>
      </c>
      <c r="C21" s="83" t="s">
        <v>1110</v>
      </c>
      <c r="D21" s="122" t="s">
        <v>817</v>
      </c>
      <c r="E21" s="123" t="s">
        <v>818</v>
      </c>
      <c r="F21" s="104">
        <v>0</v>
      </c>
      <c r="G21" s="64" t="s">
        <v>793</v>
      </c>
      <c r="H21" s="74">
        <v>35600</v>
      </c>
      <c r="I21" s="100">
        <v>0</v>
      </c>
      <c r="J21" s="101">
        <v>500</v>
      </c>
      <c r="K21" s="101">
        <v>500</v>
      </c>
    </row>
    <row r="22" spans="1:11" ht="39.75" customHeight="1">
      <c r="A22" s="61">
        <v>16</v>
      </c>
      <c r="B22" s="83" t="s">
        <v>1110</v>
      </c>
      <c r="C22" s="83" t="s">
        <v>1110</v>
      </c>
      <c r="D22" s="122" t="s">
        <v>819</v>
      </c>
      <c r="E22" s="123" t="s">
        <v>820</v>
      </c>
      <c r="F22" s="104">
        <v>0</v>
      </c>
      <c r="G22" s="64" t="s">
        <v>793</v>
      </c>
      <c r="H22" s="74">
        <v>35606</v>
      </c>
      <c r="I22" s="100">
        <v>0</v>
      </c>
      <c r="J22" s="101">
        <v>1000</v>
      </c>
      <c r="K22" s="101">
        <v>1000</v>
      </c>
    </row>
    <row r="23" spans="1:11" ht="39.75" customHeight="1">
      <c r="A23" s="61">
        <v>17</v>
      </c>
      <c r="B23" s="83" t="s">
        <v>1110</v>
      </c>
      <c r="C23" s="83" t="s">
        <v>1110</v>
      </c>
      <c r="D23" s="122" t="s">
        <v>821</v>
      </c>
      <c r="E23" s="123" t="s">
        <v>822</v>
      </c>
      <c r="F23" s="104">
        <v>0</v>
      </c>
      <c r="G23" s="64" t="s">
        <v>793</v>
      </c>
      <c r="H23" s="74">
        <v>35614</v>
      </c>
      <c r="I23" s="100">
        <v>0</v>
      </c>
      <c r="J23" s="101">
        <v>912.5</v>
      </c>
      <c r="K23" s="101">
        <v>912.5</v>
      </c>
    </row>
    <row r="24" spans="1:11" ht="39.75" customHeight="1">
      <c r="A24" s="61">
        <v>18</v>
      </c>
      <c r="B24" s="83" t="s">
        <v>1110</v>
      </c>
      <c r="C24" s="83" t="s">
        <v>1110</v>
      </c>
      <c r="D24" s="122" t="s">
        <v>823</v>
      </c>
      <c r="E24" s="123" t="s">
        <v>824</v>
      </c>
      <c r="F24" s="104">
        <v>0</v>
      </c>
      <c r="G24" s="64" t="s">
        <v>793</v>
      </c>
      <c r="H24" s="74">
        <v>35614</v>
      </c>
      <c r="I24" s="100">
        <v>0</v>
      </c>
      <c r="J24" s="101">
        <v>1835</v>
      </c>
      <c r="K24" s="101">
        <v>1835</v>
      </c>
    </row>
    <row r="25" spans="1:11" ht="39.75" customHeight="1">
      <c r="A25" s="61">
        <v>19</v>
      </c>
      <c r="B25" s="83" t="s">
        <v>1110</v>
      </c>
      <c r="C25" s="83" t="s">
        <v>1110</v>
      </c>
      <c r="D25" s="122" t="s">
        <v>825</v>
      </c>
      <c r="E25" s="123" t="s">
        <v>826</v>
      </c>
      <c r="F25" s="104">
        <v>0</v>
      </c>
      <c r="G25" s="64" t="s">
        <v>793</v>
      </c>
      <c r="H25" s="74">
        <v>35620</v>
      </c>
      <c r="I25" s="100">
        <v>0</v>
      </c>
      <c r="J25" s="101">
        <v>1000</v>
      </c>
      <c r="K25" s="101">
        <v>1000</v>
      </c>
    </row>
    <row r="26" spans="1:11" ht="39.75" customHeight="1">
      <c r="A26" s="61">
        <v>20</v>
      </c>
      <c r="B26" s="83" t="s">
        <v>1110</v>
      </c>
      <c r="C26" s="83" t="s">
        <v>1110</v>
      </c>
      <c r="D26" s="128" t="s">
        <v>1008</v>
      </c>
      <c r="E26" s="123" t="s">
        <v>1009</v>
      </c>
      <c r="F26" s="104">
        <v>0</v>
      </c>
      <c r="G26" s="64" t="s">
        <v>793</v>
      </c>
      <c r="H26" s="74">
        <v>35622</v>
      </c>
      <c r="I26" s="100">
        <v>0</v>
      </c>
      <c r="J26" s="101">
        <v>3937.5</v>
      </c>
      <c r="K26" s="101">
        <v>3937.5</v>
      </c>
    </row>
    <row r="27" spans="1:11" ht="39.75" customHeight="1">
      <c r="A27" s="61">
        <v>21</v>
      </c>
      <c r="B27" s="83" t="s">
        <v>1110</v>
      </c>
      <c r="C27" s="83" t="s">
        <v>1110</v>
      </c>
      <c r="D27" s="122" t="s">
        <v>827</v>
      </c>
      <c r="E27" s="123" t="s">
        <v>828</v>
      </c>
      <c r="F27" s="104">
        <v>0</v>
      </c>
      <c r="G27" s="64" t="s">
        <v>793</v>
      </c>
      <c r="H27" s="74">
        <v>35634</v>
      </c>
      <c r="I27" s="100">
        <v>0</v>
      </c>
      <c r="J27" s="101">
        <v>500</v>
      </c>
      <c r="K27" s="101">
        <v>500</v>
      </c>
    </row>
    <row r="28" spans="1:11" ht="39.75" customHeight="1">
      <c r="A28" s="61">
        <v>22</v>
      </c>
      <c r="B28" s="83" t="s">
        <v>1110</v>
      </c>
      <c r="C28" s="83" t="s">
        <v>1110</v>
      </c>
      <c r="D28" s="122" t="s">
        <v>829</v>
      </c>
      <c r="E28" s="123" t="s">
        <v>830</v>
      </c>
      <c r="F28" s="104">
        <v>0</v>
      </c>
      <c r="G28" s="64" t="s">
        <v>793</v>
      </c>
      <c r="H28" s="74">
        <v>35676</v>
      </c>
      <c r="I28" s="100">
        <v>0</v>
      </c>
      <c r="J28" s="101">
        <v>25</v>
      </c>
      <c r="K28" s="101">
        <v>25</v>
      </c>
    </row>
    <row r="29" spans="1:11" ht="39.75" customHeight="1">
      <c r="A29" s="61">
        <v>23</v>
      </c>
      <c r="B29" s="83" t="s">
        <v>1110</v>
      </c>
      <c r="C29" s="83" t="s">
        <v>1110</v>
      </c>
      <c r="D29" s="122" t="s">
        <v>831</v>
      </c>
      <c r="E29" s="124" t="s">
        <v>769</v>
      </c>
      <c r="F29" s="104">
        <v>0</v>
      </c>
      <c r="G29" s="64" t="s">
        <v>793</v>
      </c>
      <c r="H29" s="74">
        <v>35686</v>
      </c>
      <c r="I29" s="100">
        <v>0</v>
      </c>
      <c r="J29" s="101">
        <v>1027.5</v>
      </c>
      <c r="K29" s="101">
        <v>1027.5</v>
      </c>
    </row>
    <row r="30" spans="1:11" ht="39.75" customHeight="1">
      <c r="A30" s="61">
        <v>24</v>
      </c>
      <c r="B30" s="83" t="s">
        <v>1110</v>
      </c>
      <c r="C30" s="83" t="s">
        <v>1110</v>
      </c>
      <c r="D30" s="122" t="s">
        <v>832</v>
      </c>
      <c r="E30" s="123" t="s">
        <v>852</v>
      </c>
      <c r="F30" s="104">
        <v>0</v>
      </c>
      <c r="G30" s="64" t="s">
        <v>793</v>
      </c>
      <c r="H30" s="74">
        <v>35695</v>
      </c>
      <c r="I30" s="100">
        <v>0</v>
      </c>
      <c r="J30" s="101">
        <v>769</v>
      </c>
      <c r="K30" s="101">
        <v>769</v>
      </c>
    </row>
    <row r="31" spans="1:11" ht="39.75" customHeight="1">
      <c r="A31" s="61">
        <v>25</v>
      </c>
      <c r="B31" s="83" t="s">
        <v>1110</v>
      </c>
      <c r="C31" s="83" t="s">
        <v>1110</v>
      </c>
      <c r="D31" s="122" t="s">
        <v>833</v>
      </c>
      <c r="E31" s="123" t="s">
        <v>853</v>
      </c>
      <c r="F31" s="104">
        <v>0</v>
      </c>
      <c r="G31" s="64" t="s">
        <v>793</v>
      </c>
      <c r="H31" s="74">
        <v>35716</v>
      </c>
      <c r="I31" s="100">
        <v>0</v>
      </c>
      <c r="J31" s="101">
        <v>50</v>
      </c>
      <c r="K31" s="101">
        <v>50</v>
      </c>
    </row>
    <row r="32" spans="1:11" ht="39.75" customHeight="1">
      <c r="A32" s="61">
        <v>26</v>
      </c>
      <c r="B32" s="83" t="s">
        <v>1110</v>
      </c>
      <c r="C32" s="83" t="s">
        <v>1110</v>
      </c>
      <c r="D32" s="122" t="s">
        <v>834</v>
      </c>
      <c r="E32" s="124" t="s">
        <v>835</v>
      </c>
      <c r="F32" s="104">
        <v>0</v>
      </c>
      <c r="G32" s="64" t="s">
        <v>793</v>
      </c>
      <c r="H32" s="74">
        <v>35719</v>
      </c>
      <c r="I32" s="100">
        <v>0</v>
      </c>
      <c r="J32" s="101">
        <v>1611.75</v>
      </c>
      <c r="K32" s="101">
        <v>1611.75</v>
      </c>
    </row>
    <row r="33" spans="1:11" ht="39.75" customHeight="1">
      <c r="A33" s="61">
        <v>27</v>
      </c>
      <c r="B33" s="83" t="s">
        <v>1110</v>
      </c>
      <c r="C33" s="83" t="s">
        <v>1110</v>
      </c>
      <c r="D33" s="122" t="s">
        <v>836</v>
      </c>
      <c r="E33" s="124" t="s">
        <v>837</v>
      </c>
      <c r="F33" s="104">
        <v>0</v>
      </c>
      <c r="G33" s="64" t="s">
        <v>793</v>
      </c>
      <c r="H33" s="74">
        <v>35728</v>
      </c>
      <c r="I33" s="100">
        <v>0</v>
      </c>
      <c r="J33" s="101">
        <v>1187.5</v>
      </c>
      <c r="K33" s="101">
        <v>1187.5</v>
      </c>
    </row>
    <row r="34" spans="1:11" ht="39.75" customHeight="1">
      <c r="A34" s="61">
        <v>28</v>
      </c>
      <c r="B34" s="83" t="s">
        <v>1110</v>
      </c>
      <c r="C34" s="83" t="s">
        <v>1110</v>
      </c>
      <c r="D34" s="122" t="s">
        <v>838</v>
      </c>
      <c r="E34" s="123" t="s">
        <v>839</v>
      </c>
      <c r="F34" s="104">
        <v>0</v>
      </c>
      <c r="G34" s="64" t="s">
        <v>793</v>
      </c>
      <c r="H34" s="74">
        <v>35756</v>
      </c>
      <c r="I34" s="100">
        <v>0</v>
      </c>
      <c r="J34" s="101">
        <v>1000</v>
      </c>
      <c r="K34" s="101">
        <v>1000</v>
      </c>
    </row>
    <row r="35" spans="1:11" ht="39.75" customHeight="1">
      <c r="A35" s="61">
        <v>29</v>
      </c>
      <c r="B35" s="83" t="s">
        <v>1110</v>
      </c>
      <c r="C35" s="83" t="s">
        <v>1110</v>
      </c>
      <c r="D35" s="122" t="s">
        <v>840</v>
      </c>
      <c r="E35" s="123" t="s">
        <v>841</v>
      </c>
      <c r="F35" s="104">
        <v>0</v>
      </c>
      <c r="G35" s="64" t="s">
        <v>793</v>
      </c>
      <c r="H35" s="74">
        <v>35759</v>
      </c>
      <c r="I35" s="100">
        <v>0</v>
      </c>
      <c r="J35" s="101">
        <v>1500</v>
      </c>
      <c r="K35" s="101">
        <v>1500</v>
      </c>
    </row>
    <row r="36" spans="1:11" ht="39.75" customHeight="1">
      <c r="A36" s="61">
        <v>30</v>
      </c>
      <c r="B36" s="83" t="s">
        <v>1110</v>
      </c>
      <c r="C36" s="83" t="s">
        <v>1110</v>
      </c>
      <c r="D36" s="122" t="s">
        <v>842</v>
      </c>
      <c r="E36" s="123" t="s">
        <v>843</v>
      </c>
      <c r="F36" s="104">
        <v>0</v>
      </c>
      <c r="G36" s="64" t="s">
        <v>793</v>
      </c>
      <c r="H36" s="74">
        <v>35763</v>
      </c>
      <c r="I36" s="100">
        <v>0</v>
      </c>
      <c r="J36" s="101">
        <v>1993</v>
      </c>
      <c r="K36" s="101">
        <v>1993</v>
      </c>
    </row>
    <row r="37" spans="1:11" ht="39.75" customHeight="1">
      <c r="A37" s="61">
        <v>31</v>
      </c>
      <c r="B37" s="83" t="s">
        <v>1110</v>
      </c>
      <c r="C37" s="83" t="s">
        <v>1110</v>
      </c>
      <c r="D37" s="122" t="s">
        <v>844</v>
      </c>
      <c r="E37" s="124" t="s">
        <v>845</v>
      </c>
      <c r="F37" s="104">
        <v>0</v>
      </c>
      <c r="G37" s="64" t="s">
        <v>793</v>
      </c>
      <c r="H37" s="77">
        <v>35774</v>
      </c>
      <c r="I37" s="100">
        <v>0</v>
      </c>
      <c r="J37" s="101">
        <v>635.05</v>
      </c>
      <c r="K37" s="101">
        <v>635.05</v>
      </c>
    </row>
    <row r="38" spans="1:11" ht="39.75" customHeight="1">
      <c r="A38" s="61">
        <v>33</v>
      </c>
      <c r="B38" s="83" t="s">
        <v>1110</v>
      </c>
      <c r="C38" s="83" t="s">
        <v>1110</v>
      </c>
      <c r="D38" s="122" t="s">
        <v>1011</v>
      </c>
      <c r="E38" s="124" t="s">
        <v>1015</v>
      </c>
      <c r="F38" s="104">
        <v>0</v>
      </c>
      <c r="G38" s="64" t="s">
        <v>793</v>
      </c>
      <c r="H38" s="77" t="s">
        <v>1017</v>
      </c>
      <c r="I38" s="100">
        <v>0</v>
      </c>
      <c r="J38" s="101">
        <v>10000</v>
      </c>
      <c r="K38" s="101">
        <v>10000</v>
      </c>
    </row>
    <row r="39" spans="1:11" ht="39.75" customHeight="1">
      <c r="A39" s="61">
        <v>34</v>
      </c>
      <c r="B39" s="83" t="s">
        <v>1110</v>
      </c>
      <c r="C39" s="83" t="s">
        <v>1110</v>
      </c>
      <c r="D39" s="122" t="s">
        <v>1012</v>
      </c>
      <c r="E39" s="124" t="s">
        <v>1013</v>
      </c>
      <c r="F39" s="104">
        <v>0</v>
      </c>
      <c r="G39" s="64" t="s">
        <v>793</v>
      </c>
      <c r="H39" s="77">
        <v>35771</v>
      </c>
      <c r="I39" s="100">
        <v>0</v>
      </c>
      <c r="J39" s="101">
        <v>6959.5</v>
      </c>
      <c r="K39" s="101">
        <v>6959.5</v>
      </c>
    </row>
    <row r="40" spans="1:11" ht="39.75" customHeight="1">
      <c r="A40" s="61">
        <v>32</v>
      </c>
      <c r="B40" s="83" t="s">
        <v>1110</v>
      </c>
      <c r="C40" s="83" t="s">
        <v>1110</v>
      </c>
      <c r="D40" s="122" t="s">
        <v>1010</v>
      </c>
      <c r="E40" s="124" t="s">
        <v>1014</v>
      </c>
      <c r="F40" s="104">
        <v>0</v>
      </c>
      <c r="G40" s="64" t="s">
        <v>793</v>
      </c>
      <c r="H40" s="77" t="s">
        <v>1016</v>
      </c>
      <c r="I40" s="100">
        <v>0</v>
      </c>
      <c r="J40" s="101">
        <v>974.25</v>
      </c>
      <c r="K40" s="101">
        <v>974.25</v>
      </c>
    </row>
    <row r="41" spans="1:11" ht="39.75" customHeight="1">
      <c r="A41" s="61">
        <v>35</v>
      </c>
      <c r="B41" s="83" t="s">
        <v>1110</v>
      </c>
      <c r="C41" s="83" t="s">
        <v>1110</v>
      </c>
      <c r="D41" s="122" t="s">
        <v>1018</v>
      </c>
      <c r="E41" s="124" t="s">
        <v>1019</v>
      </c>
      <c r="F41" s="104">
        <v>0</v>
      </c>
      <c r="G41" s="64" t="s">
        <v>793</v>
      </c>
      <c r="H41" s="77"/>
      <c r="I41" s="100">
        <v>0</v>
      </c>
      <c r="J41" s="101">
        <v>10000</v>
      </c>
      <c r="K41" s="101">
        <v>10000</v>
      </c>
    </row>
    <row r="42" spans="1:11" ht="31.5" customHeight="1" thickBot="1">
      <c r="A42" s="129"/>
      <c r="B42" s="151" t="s">
        <v>792</v>
      </c>
      <c r="C42" s="152"/>
      <c r="D42" s="152"/>
      <c r="E42" s="152"/>
      <c r="F42" s="152"/>
      <c r="G42" s="152"/>
      <c r="H42" s="152"/>
      <c r="I42" s="153"/>
      <c r="J42" s="130">
        <f>SUM(J7:J41)</f>
        <v>66016.05</v>
      </c>
      <c r="K42" s="130">
        <f>SUM(K7:K41)</f>
        <v>66016.05</v>
      </c>
    </row>
    <row r="43" ht="42" customHeight="1"/>
    <row r="44" ht="42" customHeight="1"/>
    <row r="45" ht="42" customHeight="1"/>
    <row r="46" ht="42" customHeight="1"/>
    <row r="47" ht="42" customHeight="1"/>
    <row r="48" ht="42" customHeight="1"/>
    <row r="49" ht="42" customHeight="1"/>
    <row r="50" ht="42" customHeight="1"/>
    <row r="51" ht="42" customHeight="1"/>
    <row r="52" ht="42" customHeight="1"/>
    <row r="53" ht="42" customHeight="1"/>
    <row r="54" ht="42" customHeight="1"/>
    <row r="55" ht="42" customHeight="1"/>
    <row r="56" ht="42" customHeight="1"/>
    <row r="57" ht="42" customHeight="1"/>
    <row r="58" ht="42" customHeight="1"/>
    <row r="59" ht="42" customHeight="1"/>
  </sheetData>
  <sheetProtection/>
  <mergeCells count="5">
    <mergeCell ref="B42:I42"/>
    <mergeCell ref="A1:K1"/>
    <mergeCell ref="A2:K2"/>
    <mergeCell ref="A3:K3"/>
    <mergeCell ref="D5:E5"/>
  </mergeCells>
  <printOptions horizontalCentered="1"/>
  <pageMargins left="1.02" right="0.76" top="0.47" bottom="1" header="0.32" footer="0.5"/>
  <pageSetup horizontalDpi="600" verticalDpi="600" orientation="landscape" paperSize="5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5"/>
  <sheetViews>
    <sheetView zoomScale="55" zoomScaleNormal="55" zoomScalePageLayoutView="0" workbookViewId="0" topLeftCell="A69">
      <selection activeCell="E5" sqref="E5"/>
    </sheetView>
  </sheetViews>
  <sheetFormatPr defaultColWidth="9.140625" defaultRowHeight="12.75"/>
  <cols>
    <col min="1" max="1" width="11.7109375" style="2" customWidth="1"/>
    <col min="2" max="2" width="37.28125" style="2" customWidth="1"/>
    <col min="3" max="3" width="28.140625" style="2" customWidth="1"/>
    <col min="4" max="4" width="59.28125" style="2" customWidth="1"/>
    <col min="5" max="5" width="37.421875" style="2" customWidth="1"/>
    <col min="6" max="6" width="30.8515625" style="2" customWidth="1"/>
    <col min="7" max="7" width="36.00390625" style="2" customWidth="1"/>
    <col min="8" max="8" width="37.8515625" style="2" customWidth="1"/>
    <col min="9" max="9" width="31.00390625" style="2" customWidth="1"/>
    <col min="10" max="10" width="34.28125" style="2" customWidth="1"/>
    <col min="11" max="16384" width="9.140625" style="2" customWidth="1"/>
  </cols>
  <sheetData>
    <row r="1" spans="1:10" ht="49.5" customHeight="1">
      <c r="A1" s="135" t="s">
        <v>854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1.5" customHeight="1">
      <c r="A2" s="137" t="s">
        <v>772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31.5" customHeight="1">
      <c r="A3" s="139" t="s">
        <v>959</v>
      </c>
      <c r="B3" s="139"/>
      <c r="C3" s="139"/>
      <c r="D3" s="139"/>
      <c r="E3" s="139"/>
      <c r="F3" s="139"/>
      <c r="G3" s="139"/>
      <c r="H3" s="139"/>
      <c r="I3" s="139"/>
      <c r="J3" s="139"/>
    </row>
    <row r="4" ht="13.5" thickBot="1"/>
    <row r="5" spans="1:10" ht="117" customHeight="1" thickBot="1">
      <c r="A5" s="56" t="s">
        <v>890</v>
      </c>
      <c r="B5" s="58" t="s">
        <v>864</v>
      </c>
      <c r="C5" s="89" t="s">
        <v>1112</v>
      </c>
      <c r="D5" s="121" t="s">
        <v>888</v>
      </c>
      <c r="E5" s="56" t="s">
        <v>863</v>
      </c>
      <c r="F5" s="92" t="s">
        <v>855</v>
      </c>
      <c r="G5" s="57" t="s">
        <v>893</v>
      </c>
      <c r="H5" s="59" t="s">
        <v>856</v>
      </c>
      <c r="I5" s="91" t="s">
        <v>1109</v>
      </c>
      <c r="J5" s="60" t="s">
        <v>1113</v>
      </c>
    </row>
    <row r="6" spans="1:8" ht="27.75" customHeight="1" thickBot="1">
      <c r="A6" s="12"/>
      <c r="B6" s="1" t="s">
        <v>854</v>
      </c>
      <c r="C6" s="65"/>
      <c r="D6" s="65"/>
      <c r="E6" s="66"/>
      <c r="F6" s="66"/>
      <c r="G6" s="66"/>
      <c r="H6" s="66"/>
    </row>
    <row r="7" spans="1:10" ht="54" customHeight="1">
      <c r="A7" s="61">
        <v>1</v>
      </c>
      <c r="B7" s="62" t="s">
        <v>773</v>
      </c>
      <c r="C7" s="83" t="s">
        <v>774</v>
      </c>
      <c r="D7" s="122" t="s">
        <v>1024</v>
      </c>
      <c r="E7" s="104" t="s">
        <v>220</v>
      </c>
      <c r="F7" s="64" t="s">
        <v>788</v>
      </c>
      <c r="G7" s="68">
        <v>35439</v>
      </c>
      <c r="H7" s="100">
        <v>0</v>
      </c>
      <c r="I7" s="101">
        <v>950</v>
      </c>
      <c r="J7" s="101">
        <v>950</v>
      </c>
    </row>
    <row r="8" spans="1:10" ht="39.75" customHeight="1">
      <c r="A8" s="61">
        <v>2</v>
      </c>
      <c r="B8" s="83" t="s">
        <v>1110</v>
      </c>
      <c r="C8" s="83" t="s">
        <v>1110</v>
      </c>
      <c r="D8" s="122" t="s">
        <v>196</v>
      </c>
      <c r="E8" s="104" t="s">
        <v>221</v>
      </c>
      <c r="F8" s="64" t="s">
        <v>788</v>
      </c>
      <c r="G8" s="68">
        <v>35442</v>
      </c>
      <c r="H8" s="100">
        <v>0</v>
      </c>
      <c r="I8" s="101">
        <v>2304.07</v>
      </c>
      <c r="J8" s="101">
        <v>2304.07</v>
      </c>
    </row>
    <row r="9" spans="1:10" ht="39.75" customHeight="1">
      <c r="A9" s="61">
        <v>3</v>
      </c>
      <c r="B9" s="83" t="s">
        <v>1110</v>
      </c>
      <c r="C9" s="83" t="s">
        <v>1110</v>
      </c>
      <c r="D9" s="122" t="s">
        <v>197</v>
      </c>
      <c r="E9" s="104" t="s">
        <v>222</v>
      </c>
      <c r="F9" s="64" t="s">
        <v>775</v>
      </c>
      <c r="G9" s="68">
        <v>35453</v>
      </c>
      <c r="H9" s="100">
        <v>0</v>
      </c>
      <c r="I9" s="101">
        <v>10.9</v>
      </c>
      <c r="J9" s="101">
        <v>10.9</v>
      </c>
    </row>
    <row r="10" spans="1:10" ht="39.75" customHeight="1">
      <c r="A10" s="61">
        <v>4</v>
      </c>
      <c r="B10" s="83" t="s">
        <v>1110</v>
      </c>
      <c r="C10" s="83" t="s">
        <v>1110</v>
      </c>
      <c r="D10" s="122" t="s">
        <v>198</v>
      </c>
      <c r="E10" s="104" t="s">
        <v>223</v>
      </c>
      <c r="F10" s="64" t="s">
        <v>775</v>
      </c>
      <c r="G10" s="68">
        <v>35453</v>
      </c>
      <c r="H10" s="100">
        <v>0</v>
      </c>
      <c r="I10" s="101">
        <v>10.9</v>
      </c>
      <c r="J10" s="101">
        <v>10.9</v>
      </c>
    </row>
    <row r="11" spans="1:10" ht="39.75" customHeight="1">
      <c r="A11" s="61">
        <v>5</v>
      </c>
      <c r="B11" s="83" t="s">
        <v>1110</v>
      </c>
      <c r="C11" s="83" t="s">
        <v>1110</v>
      </c>
      <c r="D11" s="122" t="s">
        <v>199</v>
      </c>
      <c r="E11" s="104" t="s">
        <v>224</v>
      </c>
      <c r="F11" s="64" t="s">
        <v>775</v>
      </c>
      <c r="G11" s="68">
        <v>35453</v>
      </c>
      <c r="H11" s="100">
        <v>0</v>
      </c>
      <c r="I11" s="101">
        <v>8.1</v>
      </c>
      <c r="J11" s="101">
        <v>8.1</v>
      </c>
    </row>
    <row r="12" spans="1:10" ht="39.75" customHeight="1">
      <c r="A12" s="61">
        <v>6</v>
      </c>
      <c r="B12" s="83" t="s">
        <v>1110</v>
      </c>
      <c r="C12" s="83" t="s">
        <v>1110</v>
      </c>
      <c r="D12" s="122" t="s">
        <v>333</v>
      </c>
      <c r="E12" s="104" t="s">
        <v>225</v>
      </c>
      <c r="F12" s="64" t="s">
        <v>788</v>
      </c>
      <c r="G12" s="68">
        <v>35458</v>
      </c>
      <c r="H12" s="100">
        <v>0</v>
      </c>
      <c r="I12" s="101">
        <v>500</v>
      </c>
      <c r="J12" s="101">
        <v>500</v>
      </c>
    </row>
    <row r="13" spans="1:10" ht="39.75" customHeight="1">
      <c r="A13" s="61">
        <v>7</v>
      </c>
      <c r="B13" s="83" t="s">
        <v>1110</v>
      </c>
      <c r="C13" s="83" t="s">
        <v>1110</v>
      </c>
      <c r="D13" s="122" t="s">
        <v>200</v>
      </c>
      <c r="E13" s="104" t="s">
        <v>226</v>
      </c>
      <c r="F13" s="64" t="s">
        <v>788</v>
      </c>
      <c r="G13" s="68">
        <v>35476</v>
      </c>
      <c r="H13" s="100">
        <v>0</v>
      </c>
      <c r="I13" s="101">
        <v>532.48</v>
      </c>
      <c r="J13" s="101">
        <v>532.48</v>
      </c>
    </row>
    <row r="14" spans="1:10" ht="39.75" customHeight="1">
      <c r="A14" s="61">
        <v>8</v>
      </c>
      <c r="B14" s="83" t="s">
        <v>1110</v>
      </c>
      <c r="C14" s="83" t="s">
        <v>1110</v>
      </c>
      <c r="D14" s="122" t="s">
        <v>335</v>
      </c>
      <c r="E14" s="104" t="s">
        <v>227</v>
      </c>
      <c r="F14" s="64" t="s">
        <v>788</v>
      </c>
      <c r="G14" s="68">
        <v>35476</v>
      </c>
      <c r="H14" s="100">
        <v>0</v>
      </c>
      <c r="I14" s="101">
        <v>0.55</v>
      </c>
      <c r="J14" s="101">
        <v>0.55</v>
      </c>
    </row>
    <row r="15" spans="1:10" ht="39.75" customHeight="1">
      <c r="A15" s="61">
        <v>9</v>
      </c>
      <c r="B15" s="83" t="s">
        <v>1110</v>
      </c>
      <c r="C15" s="83" t="s">
        <v>1110</v>
      </c>
      <c r="D15" s="122" t="s">
        <v>334</v>
      </c>
      <c r="E15" s="104" t="s">
        <v>228</v>
      </c>
      <c r="F15" s="64" t="s">
        <v>788</v>
      </c>
      <c r="G15" s="68">
        <v>35493</v>
      </c>
      <c r="H15" s="100">
        <v>0</v>
      </c>
      <c r="I15" s="101">
        <v>2000</v>
      </c>
      <c r="J15" s="101">
        <v>2000</v>
      </c>
    </row>
    <row r="16" spans="1:10" ht="39.75" customHeight="1">
      <c r="A16" s="61">
        <v>10</v>
      </c>
      <c r="B16" s="83" t="s">
        <v>1110</v>
      </c>
      <c r="C16" s="83" t="s">
        <v>1110</v>
      </c>
      <c r="D16" s="122" t="s">
        <v>336</v>
      </c>
      <c r="E16" s="104" t="s">
        <v>229</v>
      </c>
      <c r="F16" s="64" t="s">
        <v>788</v>
      </c>
      <c r="G16" s="68">
        <v>35507</v>
      </c>
      <c r="H16" s="100">
        <v>0</v>
      </c>
      <c r="I16" s="101">
        <v>910</v>
      </c>
      <c r="J16" s="101">
        <v>910</v>
      </c>
    </row>
    <row r="17" spans="1:10" ht="39.75" customHeight="1">
      <c r="A17" s="61">
        <v>11</v>
      </c>
      <c r="B17" s="83" t="s">
        <v>1110</v>
      </c>
      <c r="C17" s="83" t="s">
        <v>1110</v>
      </c>
      <c r="D17" s="122" t="s">
        <v>337</v>
      </c>
      <c r="E17" s="104" t="s">
        <v>230</v>
      </c>
      <c r="F17" s="64" t="s">
        <v>788</v>
      </c>
      <c r="G17" s="68">
        <v>35515</v>
      </c>
      <c r="H17" s="100">
        <v>0</v>
      </c>
      <c r="I17" s="101">
        <v>3464</v>
      </c>
      <c r="J17" s="101">
        <v>3464</v>
      </c>
    </row>
    <row r="18" spans="1:10" ht="39.75" customHeight="1">
      <c r="A18" s="61">
        <v>12</v>
      </c>
      <c r="B18" s="83" t="s">
        <v>1110</v>
      </c>
      <c r="C18" s="83" t="s">
        <v>1110</v>
      </c>
      <c r="D18" s="122" t="s">
        <v>338</v>
      </c>
      <c r="E18" s="104" t="s">
        <v>231</v>
      </c>
      <c r="F18" s="64" t="s">
        <v>788</v>
      </c>
      <c r="G18" s="68">
        <v>35524</v>
      </c>
      <c r="H18" s="100">
        <v>0</v>
      </c>
      <c r="I18" s="101">
        <v>1110</v>
      </c>
      <c r="J18" s="101">
        <v>1110</v>
      </c>
    </row>
    <row r="19" spans="1:10" ht="39.75" customHeight="1">
      <c r="A19" s="61">
        <v>13</v>
      </c>
      <c r="B19" s="83" t="s">
        <v>1110</v>
      </c>
      <c r="C19" s="83" t="s">
        <v>1110</v>
      </c>
      <c r="D19" s="122" t="s">
        <v>201</v>
      </c>
      <c r="E19" s="104" t="s">
        <v>232</v>
      </c>
      <c r="F19" s="64" t="s">
        <v>788</v>
      </c>
      <c r="G19" s="68">
        <v>35529</v>
      </c>
      <c r="H19" s="100">
        <v>0</v>
      </c>
      <c r="I19" s="101">
        <v>1250</v>
      </c>
      <c r="J19" s="101">
        <v>1250</v>
      </c>
    </row>
    <row r="20" spans="1:10" ht="39.75" customHeight="1">
      <c r="A20" s="61">
        <v>14</v>
      </c>
      <c r="B20" s="83" t="s">
        <v>1110</v>
      </c>
      <c r="C20" s="83" t="s">
        <v>1110</v>
      </c>
      <c r="D20" s="122" t="s">
        <v>202</v>
      </c>
      <c r="E20" s="104" t="s">
        <v>233</v>
      </c>
      <c r="F20" s="64" t="s">
        <v>788</v>
      </c>
      <c r="G20" s="68">
        <v>35549</v>
      </c>
      <c r="H20" s="100">
        <v>0</v>
      </c>
      <c r="I20" s="101">
        <v>533</v>
      </c>
      <c r="J20" s="101">
        <v>533</v>
      </c>
    </row>
    <row r="21" spans="1:10" ht="39.75" customHeight="1">
      <c r="A21" s="61">
        <v>15</v>
      </c>
      <c r="B21" s="83" t="s">
        <v>1110</v>
      </c>
      <c r="C21" s="83" t="s">
        <v>1110</v>
      </c>
      <c r="D21" s="122" t="s">
        <v>203</v>
      </c>
      <c r="E21" s="104" t="s">
        <v>234</v>
      </c>
      <c r="F21" s="64" t="s">
        <v>788</v>
      </c>
      <c r="G21" s="68">
        <v>35570</v>
      </c>
      <c r="H21" s="100">
        <v>0</v>
      </c>
      <c r="I21" s="101">
        <v>2921.91</v>
      </c>
      <c r="J21" s="101">
        <v>2921.91</v>
      </c>
    </row>
    <row r="22" spans="1:10" ht="39.75" customHeight="1">
      <c r="A22" s="61">
        <v>16</v>
      </c>
      <c r="B22" s="83" t="s">
        <v>1110</v>
      </c>
      <c r="C22" s="83" t="s">
        <v>1110</v>
      </c>
      <c r="D22" s="122" t="s">
        <v>339</v>
      </c>
      <c r="E22" s="104" t="s">
        <v>235</v>
      </c>
      <c r="F22" s="64" t="s">
        <v>788</v>
      </c>
      <c r="G22" s="68">
        <v>35593</v>
      </c>
      <c r="H22" s="100">
        <v>0</v>
      </c>
      <c r="I22" s="101">
        <v>782</v>
      </c>
      <c r="J22" s="101">
        <v>782</v>
      </c>
    </row>
    <row r="23" spans="1:10" ht="39.75" customHeight="1">
      <c r="A23" s="61">
        <v>17</v>
      </c>
      <c r="B23" s="83" t="s">
        <v>1110</v>
      </c>
      <c r="C23" s="83" t="s">
        <v>1110</v>
      </c>
      <c r="D23" s="122" t="s">
        <v>340</v>
      </c>
      <c r="E23" s="104" t="s">
        <v>236</v>
      </c>
      <c r="F23" s="64" t="s">
        <v>788</v>
      </c>
      <c r="G23" s="68">
        <v>35602</v>
      </c>
      <c r="H23" s="100">
        <v>0</v>
      </c>
      <c r="I23" s="101">
        <v>1000</v>
      </c>
      <c r="J23" s="101">
        <v>1000</v>
      </c>
    </row>
    <row r="24" spans="1:10" ht="39.75" customHeight="1">
      <c r="A24" s="61">
        <v>18</v>
      </c>
      <c r="B24" s="83" t="s">
        <v>1110</v>
      </c>
      <c r="C24" s="83" t="s">
        <v>1110</v>
      </c>
      <c r="D24" s="122" t="s">
        <v>204</v>
      </c>
      <c r="E24" s="104" t="s">
        <v>237</v>
      </c>
      <c r="F24" s="64" t="s">
        <v>788</v>
      </c>
      <c r="G24" s="68">
        <v>35614</v>
      </c>
      <c r="H24" s="100">
        <v>0</v>
      </c>
      <c r="I24" s="101">
        <v>1000</v>
      </c>
      <c r="J24" s="101">
        <v>1000</v>
      </c>
    </row>
    <row r="25" spans="1:10" ht="39.75" customHeight="1">
      <c r="A25" s="61">
        <v>19</v>
      </c>
      <c r="B25" s="83" t="s">
        <v>1110</v>
      </c>
      <c r="C25" s="83" t="s">
        <v>1110</v>
      </c>
      <c r="D25" s="122" t="s">
        <v>205</v>
      </c>
      <c r="E25" s="104" t="s">
        <v>238</v>
      </c>
      <c r="F25" s="64" t="s">
        <v>788</v>
      </c>
      <c r="G25" s="68">
        <v>35618</v>
      </c>
      <c r="H25" s="100">
        <v>0</v>
      </c>
      <c r="I25" s="101">
        <v>1000</v>
      </c>
      <c r="J25" s="101">
        <v>1000</v>
      </c>
    </row>
    <row r="26" spans="1:10" ht="39.75" customHeight="1">
      <c r="A26" s="61">
        <v>20</v>
      </c>
      <c r="B26" s="83" t="s">
        <v>1110</v>
      </c>
      <c r="C26" s="83" t="s">
        <v>1110</v>
      </c>
      <c r="D26" s="122" t="s">
        <v>341</v>
      </c>
      <c r="E26" s="104" t="s">
        <v>239</v>
      </c>
      <c r="F26" s="64" t="s">
        <v>788</v>
      </c>
      <c r="G26" s="68">
        <v>35627</v>
      </c>
      <c r="H26" s="100">
        <v>0</v>
      </c>
      <c r="I26" s="101">
        <v>2437</v>
      </c>
      <c r="J26" s="101">
        <v>2437</v>
      </c>
    </row>
    <row r="27" spans="1:10" ht="39.75" customHeight="1">
      <c r="A27" s="61">
        <v>21</v>
      </c>
      <c r="B27" s="83" t="s">
        <v>1110</v>
      </c>
      <c r="C27" s="83" t="s">
        <v>1110</v>
      </c>
      <c r="D27" s="122" t="s">
        <v>342</v>
      </c>
      <c r="E27" s="104" t="s">
        <v>240</v>
      </c>
      <c r="F27" s="64" t="s">
        <v>788</v>
      </c>
      <c r="G27" s="68">
        <v>35630</v>
      </c>
      <c r="H27" s="100">
        <v>0</v>
      </c>
      <c r="I27" s="101">
        <v>2950</v>
      </c>
      <c r="J27" s="101">
        <v>2950</v>
      </c>
    </row>
    <row r="28" spans="1:10" ht="39.75" customHeight="1">
      <c r="A28" s="61">
        <v>22</v>
      </c>
      <c r="B28" s="83" t="s">
        <v>1110</v>
      </c>
      <c r="C28" s="83" t="s">
        <v>1110</v>
      </c>
      <c r="D28" s="122" t="s">
        <v>343</v>
      </c>
      <c r="E28" s="104" t="s">
        <v>241</v>
      </c>
      <c r="F28" s="64" t="s">
        <v>788</v>
      </c>
      <c r="G28" s="68">
        <v>35632</v>
      </c>
      <c r="H28" s="100">
        <v>0</v>
      </c>
      <c r="I28" s="101">
        <v>500</v>
      </c>
      <c r="J28" s="101">
        <v>500</v>
      </c>
    </row>
    <row r="29" spans="1:10" ht="39.75" customHeight="1">
      <c r="A29" s="61">
        <v>23</v>
      </c>
      <c r="B29" s="83" t="s">
        <v>1110</v>
      </c>
      <c r="C29" s="83" t="s">
        <v>1110</v>
      </c>
      <c r="D29" s="122" t="s">
        <v>206</v>
      </c>
      <c r="E29" s="104" t="s">
        <v>242</v>
      </c>
      <c r="F29" s="64" t="s">
        <v>775</v>
      </c>
      <c r="G29" s="68">
        <v>35633</v>
      </c>
      <c r="H29" s="100">
        <v>0</v>
      </c>
      <c r="I29" s="101">
        <v>1.8</v>
      </c>
      <c r="J29" s="101">
        <v>1.8</v>
      </c>
    </row>
    <row r="30" spans="1:10" ht="39.75" customHeight="1">
      <c r="A30" s="61">
        <v>24</v>
      </c>
      <c r="B30" s="83" t="s">
        <v>1110</v>
      </c>
      <c r="C30" s="83" t="s">
        <v>1110</v>
      </c>
      <c r="D30" s="122" t="s">
        <v>295</v>
      </c>
      <c r="E30" s="104" t="s">
        <v>243</v>
      </c>
      <c r="F30" s="64" t="s">
        <v>775</v>
      </c>
      <c r="G30" s="68">
        <v>35633</v>
      </c>
      <c r="H30" s="100">
        <v>0</v>
      </c>
      <c r="I30" s="101">
        <v>1.8</v>
      </c>
      <c r="J30" s="101">
        <v>1.8</v>
      </c>
    </row>
    <row r="31" spans="1:10" ht="39.75" customHeight="1">
      <c r="A31" s="61">
        <v>25</v>
      </c>
      <c r="B31" s="83" t="s">
        <v>1110</v>
      </c>
      <c r="C31" s="83" t="s">
        <v>1110</v>
      </c>
      <c r="D31" s="122" t="s">
        <v>207</v>
      </c>
      <c r="E31" s="104" t="s">
        <v>244</v>
      </c>
      <c r="F31" s="64" t="s">
        <v>775</v>
      </c>
      <c r="G31" s="68">
        <v>35633</v>
      </c>
      <c r="H31" s="100">
        <v>0</v>
      </c>
      <c r="I31" s="101">
        <v>1.8</v>
      </c>
      <c r="J31" s="101">
        <v>1.8</v>
      </c>
    </row>
    <row r="32" spans="1:10" ht="39.75" customHeight="1">
      <c r="A32" s="61">
        <v>26</v>
      </c>
      <c r="B32" s="83" t="s">
        <v>1110</v>
      </c>
      <c r="C32" s="83" t="s">
        <v>1110</v>
      </c>
      <c r="D32" s="122" t="s">
        <v>344</v>
      </c>
      <c r="E32" s="104" t="s">
        <v>245</v>
      </c>
      <c r="F32" s="64" t="s">
        <v>775</v>
      </c>
      <c r="G32" s="68">
        <v>35633</v>
      </c>
      <c r="H32" s="100">
        <v>0</v>
      </c>
      <c r="I32" s="101">
        <v>1.8</v>
      </c>
      <c r="J32" s="101">
        <v>1.8</v>
      </c>
    </row>
    <row r="33" spans="1:10" ht="39.75" customHeight="1">
      <c r="A33" s="61">
        <v>27</v>
      </c>
      <c r="B33" s="83" t="s">
        <v>1110</v>
      </c>
      <c r="C33" s="83" t="s">
        <v>1110</v>
      </c>
      <c r="D33" s="122" t="s">
        <v>345</v>
      </c>
      <c r="E33" s="104" t="s">
        <v>246</v>
      </c>
      <c r="F33" s="64" t="s">
        <v>775</v>
      </c>
      <c r="G33" s="68">
        <v>35633</v>
      </c>
      <c r="H33" s="100">
        <v>0</v>
      </c>
      <c r="I33" s="101">
        <v>7.2</v>
      </c>
      <c r="J33" s="101">
        <v>7.2</v>
      </c>
    </row>
    <row r="34" spans="1:10" ht="39.75" customHeight="1">
      <c r="A34" s="61">
        <v>28</v>
      </c>
      <c r="B34" s="83" t="s">
        <v>1110</v>
      </c>
      <c r="C34" s="83" t="s">
        <v>1110</v>
      </c>
      <c r="D34" s="122" t="s">
        <v>346</v>
      </c>
      <c r="E34" s="104" t="s">
        <v>247</v>
      </c>
      <c r="F34" s="64" t="s">
        <v>788</v>
      </c>
      <c r="G34" s="68">
        <v>35677</v>
      </c>
      <c r="H34" s="100">
        <v>0</v>
      </c>
      <c r="I34" s="101">
        <v>3950</v>
      </c>
      <c r="J34" s="101">
        <v>3950</v>
      </c>
    </row>
    <row r="35" spans="1:10" ht="39.75" customHeight="1">
      <c r="A35" s="61">
        <v>29</v>
      </c>
      <c r="B35" s="83" t="s">
        <v>1110</v>
      </c>
      <c r="C35" s="83" t="s">
        <v>1110</v>
      </c>
      <c r="D35" s="122" t="s">
        <v>296</v>
      </c>
      <c r="E35" s="104" t="s">
        <v>248</v>
      </c>
      <c r="F35" s="64" t="s">
        <v>788</v>
      </c>
      <c r="G35" s="68">
        <v>35690</v>
      </c>
      <c r="H35" s="100">
        <v>0</v>
      </c>
      <c r="I35" s="101">
        <v>500</v>
      </c>
      <c r="J35" s="101">
        <v>500</v>
      </c>
    </row>
    <row r="36" spans="1:10" ht="39.75" customHeight="1">
      <c r="A36" s="61">
        <v>30</v>
      </c>
      <c r="B36" s="83" t="s">
        <v>1110</v>
      </c>
      <c r="C36" s="83" t="s">
        <v>1110</v>
      </c>
      <c r="D36" s="122" t="s">
        <v>297</v>
      </c>
      <c r="E36" s="104" t="s">
        <v>249</v>
      </c>
      <c r="F36" s="64" t="s">
        <v>788</v>
      </c>
      <c r="G36" s="68">
        <v>35720</v>
      </c>
      <c r="H36" s="100">
        <v>0</v>
      </c>
      <c r="I36" s="101">
        <v>114</v>
      </c>
      <c r="J36" s="101">
        <v>114</v>
      </c>
    </row>
    <row r="37" spans="1:10" ht="39.75" customHeight="1">
      <c r="A37" s="61">
        <v>31</v>
      </c>
      <c r="B37" s="83" t="s">
        <v>1110</v>
      </c>
      <c r="C37" s="83" t="s">
        <v>1110</v>
      </c>
      <c r="D37" s="122" t="s">
        <v>298</v>
      </c>
      <c r="E37" s="104" t="s">
        <v>250</v>
      </c>
      <c r="F37" s="64" t="s">
        <v>788</v>
      </c>
      <c r="G37" s="68">
        <v>35737</v>
      </c>
      <c r="H37" s="100">
        <v>0</v>
      </c>
      <c r="I37" s="101">
        <v>500</v>
      </c>
      <c r="J37" s="101">
        <v>500</v>
      </c>
    </row>
    <row r="38" spans="1:10" ht="39.75" customHeight="1">
      <c r="A38" s="61">
        <v>32</v>
      </c>
      <c r="B38" s="83" t="s">
        <v>1110</v>
      </c>
      <c r="C38" s="83" t="s">
        <v>1110</v>
      </c>
      <c r="D38" s="122" t="s">
        <v>299</v>
      </c>
      <c r="E38" s="104" t="s">
        <v>251</v>
      </c>
      <c r="F38" s="64" t="s">
        <v>788</v>
      </c>
      <c r="G38" s="68">
        <v>35737</v>
      </c>
      <c r="H38" s="100">
        <v>0</v>
      </c>
      <c r="I38" s="101">
        <v>950</v>
      </c>
      <c r="J38" s="101">
        <v>950</v>
      </c>
    </row>
    <row r="39" spans="1:10" ht="39.75" customHeight="1">
      <c r="A39" s="61">
        <v>33</v>
      </c>
      <c r="B39" s="83" t="s">
        <v>1110</v>
      </c>
      <c r="C39" s="83" t="s">
        <v>1110</v>
      </c>
      <c r="D39" s="122" t="s">
        <v>300</v>
      </c>
      <c r="E39" s="104" t="s">
        <v>253</v>
      </c>
      <c r="F39" s="64" t="s">
        <v>788</v>
      </c>
      <c r="G39" s="68">
        <v>35767</v>
      </c>
      <c r="H39" s="100">
        <v>0</v>
      </c>
      <c r="I39" s="101">
        <v>2080</v>
      </c>
      <c r="J39" s="101">
        <v>2080</v>
      </c>
    </row>
    <row r="40" spans="1:10" ht="39.75" customHeight="1">
      <c r="A40" s="61">
        <v>34</v>
      </c>
      <c r="B40" s="83" t="s">
        <v>1110</v>
      </c>
      <c r="C40" s="83" t="s">
        <v>1110</v>
      </c>
      <c r="D40" s="122" t="s">
        <v>301</v>
      </c>
      <c r="E40" s="104" t="s">
        <v>254</v>
      </c>
      <c r="F40" s="64" t="s">
        <v>788</v>
      </c>
      <c r="G40" s="68">
        <v>35772</v>
      </c>
      <c r="H40" s="100">
        <v>0</v>
      </c>
      <c r="I40" s="101">
        <v>935</v>
      </c>
      <c r="J40" s="101">
        <v>935</v>
      </c>
    </row>
    <row r="41" spans="1:10" ht="39.75" customHeight="1">
      <c r="A41" s="61">
        <v>35</v>
      </c>
      <c r="B41" s="83" t="s">
        <v>1110</v>
      </c>
      <c r="C41" s="83" t="s">
        <v>1110</v>
      </c>
      <c r="D41" s="122" t="s">
        <v>302</v>
      </c>
      <c r="E41" s="104" t="s">
        <v>255</v>
      </c>
      <c r="F41" s="64" t="s">
        <v>788</v>
      </c>
      <c r="G41" s="68">
        <v>35783</v>
      </c>
      <c r="H41" s="100">
        <v>0</v>
      </c>
      <c r="I41" s="101">
        <v>375</v>
      </c>
      <c r="J41" s="101">
        <v>375</v>
      </c>
    </row>
    <row r="42" spans="1:10" ht="39.75" customHeight="1">
      <c r="A42" s="61">
        <v>36</v>
      </c>
      <c r="B42" s="83" t="s">
        <v>1110</v>
      </c>
      <c r="C42" s="83" t="s">
        <v>1110</v>
      </c>
      <c r="D42" s="122" t="s">
        <v>303</v>
      </c>
      <c r="E42" s="104" t="s">
        <v>256</v>
      </c>
      <c r="F42" s="64" t="s">
        <v>788</v>
      </c>
      <c r="G42" s="68">
        <v>35783</v>
      </c>
      <c r="H42" s="100">
        <v>0</v>
      </c>
      <c r="I42" s="101">
        <v>300</v>
      </c>
      <c r="J42" s="101">
        <v>300</v>
      </c>
    </row>
    <row r="43" spans="1:10" ht="39.75" customHeight="1">
      <c r="A43" s="61">
        <v>37</v>
      </c>
      <c r="B43" s="83" t="s">
        <v>1110</v>
      </c>
      <c r="C43" s="83" t="s">
        <v>1110</v>
      </c>
      <c r="D43" s="122" t="s">
        <v>208</v>
      </c>
      <c r="E43" s="104" t="s">
        <v>257</v>
      </c>
      <c r="F43" s="64" t="s">
        <v>788</v>
      </c>
      <c r="G43" s="68">
        <v>35783</v>
      </c>
      <c r="H43" s="100">
        <v>0</v>
      </c>
      <c r="I43" s="101">
        <v>375</v>
      </c>
      <c r="J43" s="101">
        <v>375</v>
      </c>
    </row>
    <row r="44" spans="1:10" ht="39.75" customHeight="1">
      <c r="A44" s="61">
        <v>38</v>
      </c>
      <c r="B44" s="83" t="s">
        <v>1110</v>
      </c>
      <c r="C44" s="83" t="s">
        <v>1110</v>
      </c>
      <c r="D44" s="122" t="s">
        <v>209</v>
      </c>
      <c r="E44" s="104" t="s">
        <v>258</v>
      </c>
      <c r="F44" s="64" t="s">
        <v>788</v>
      </c>
      <c r="G44" s="68">
        <v>35783</v>
      </c>
      <c r="H44" s="100">
        <v>0</v>
      </c>
      <c r="I44" s="101">
        <v>70.32</v>
      </c>
      <c r="J44" s="101">
        <v>70.32</v>
      </c>
    </row>
    <row r="45" spans="1:10" ht="39.75" customHeight="1">
      <c r="A45" s="61">
        <v>39</v>
      </c>
      <c r="B45" s="83" t="s">
        <v>1110</v>
      </c>
      <c r="C45" s="83" t="s">
        <v>1110</v>
      </c>
      <c r="D45" s="122" t="s">
        <v>210</v>
      </c>
      <c r="E45" s="104" t="s">
        <v>259</v>
      </c>
      <c r="F45" s="64" t="s">
        <v>788</v>
      </c>
      <c r="G45" s="68">
        <v>35783</v>
      </c>
      <c r="H45" s="100">
        <v>0</v>
      </c>
      <c r="I45" s="101">
        <v>121</v>
      </c>
      <c r="J45" s="101">
        <v>121</v>
      </c>
    </row>
    <row r="46" spans="1:10" ht="39.75" customHeight="1">
      <c r="A46" s="61">
        <v>40</v>
      </c>
      <c r="B46" s="83" t="s">
        <v>1110</v>
      </c>
      <c r="C46" s="83" t="s">
        <v>1110</v>
      </c>
      <c r="D46" s="122" t="s">
        <v>304</v>
      </c>
      <c r="E46" s="104" t="s">
        <v>260</v>
      </c>
      <c r="F46" s="64" t="s">
        <v>788</v>
      </c>
      <c r="G46" s="68">
        <v>35783</v>
      </c>
      <c r="H46" s="100">
        <v>0</v>
      </c>
      <c r="I46" s="101">
        <v>128.6</v>
      </c>
      <c r="J46" s="101">
        <v>128.6</v>
      </c>
    </row>
    <row r="47" spans="1:10" ht="39.75" customHeight="1">
      <c r="A47" s="61">
        <v>41</v>
      </c>
      <c r="B47" s="83" t="s">
        <v>1110</v>
      </c>
      <c r="C47" s="83" t="s">
        <v>1110</v>
      </c>
      <c r="D47" s="122" t="s">
        <v>305</v>
      </c>
      <c r="E47" s="104" t="s">
        <v>261</v>
      </c>
      <c r="F47" s="64" t="s">
        <v>788</v>
      </c>
      <c r="G47" s="68">
        <v>35783</v>
      </c>
      <c r="H47" s="100">
        <v>0</v>
      </c>
      <c r="I47" s="101">
        <v>200</v>
      </c>
      <c r="J47" s="101">
        <v>200</v>
      </c>
    </row>
    <row r="48" spans="1:10" ht="39.75" customHeight="1">
      <c r="A48" s="61">
        <v>42</v>
      </c>
      <c r="B48" s="83" t="s">
        <v>1110</v>
      </c>
      <c r="C48" s="83" t="s">
        <v>1110</v>
      </c>
      <c r="D48" s="122" t="s">
        <v>306</v>
      </c>
      <c r="E48" s="104" t="s">
        <v>262</v>
      </c>
      <c r="F48" s="64" t="s">
        <v>788</v>
      </c>
      <c r="G48" s="68">
        <v>35783</v>
      </c>
      <c r="H48" s="100">
        <v>0</v>
      </c>
      <c r="I48" s="101">
        <v>52</v>
      </c>
      <c r="J48" s="101">
        <v>52</v>
      </c>
    </row>
    <row r="49" spans="1:10" ht="39.75" customHeight="1">
      <c r="A49" s="61">
        <v>43</v>
      </c>
      <c r="B49" s="83" t="s">
        <v>1110</v>
      </c>
      <c r="C49" s="83" t="s">
        <v>1110</v>
      </c>
      <c r="D49" s="122" t="s">
        <v>307</v>
      </c>
      <c r="E49" s="104" t="s">
        <v>263</v>
      </c>
      <c r="F49" s="64" t="s">
        <v>788</v>
      </c>
      <c r="G49" s="68">
        <v>35783</v>
      </c>
      <c r="H49" s="100">
        <v>0</v>
      </c>
      <c r="I49" s="101">
        <v>375</v>
      </c>
      <c r="J49" s="101">
        <v>375</v>
      </c>
    </row>
    <row r="50" spans="1:10" ht="39.75" customHeight="1">
      <c r="A50" s="61">
        <v>44</v>
      </c>
      <c r="B50" s="83" t="s">
        <v>1110</v>
      </c>
      <c r="C50" s="83" t="s">
        <v>1110</v>
      </c>
      <c r="D50" s="122" t="s">
        <v>211</v>
      </c>
      <c r="E50" s="104" t="s">
        <v>264</v>
      </c>
      <c r="F50" s="64" t="s">
        <v>788</v>
      </c>
      <c r="G50" s="68">
        <v>35783</v>
      </c>
      <c r="H50" s="100">
        <v>0</v>
      </c>
      <c r="I50" s="101">
        <v>405</v>
      </c>
      <c r="J50" s="101">
        <v>405</v>
      </c>
    </row>
    <row r="51" spans="1:10" ht="39.75" customHeight="1">
      <c r="A51" s="61">
        <v>45</v>
      </c>
      <c r="B51" s="83" t="s">
        <v>1110</v>
      </c>
      <c r="C51" s="83" t="s">
        <v>1110</v>
      </c>
      <c r="D51" s="122" t="s">
        <v>308</v>
      </c>
      <c r="E51" s="104" t="s">
        <v>265</v>
      </c>
      <c r="F51" s="64" t="s">
        <v>788</v>
      </c>
      <c r="G51" s="68">
        <v>35783</v>
      </c>
      <c r="H51" s="100">
        <v>0</v>
      </c>
      <c r="I51" s="101">
        <v>12</v>
      </c>
      <c r="J51" s="101">
        <v>12</v>
      </c>
    </row>
    <row r="52" spans="1:10" ht="39.75" customHeight="1">
      <c r="A52" s="61">
        <v>46</v>
      </c>
      <c r="B52" s="83" t="s">
        <v>1110</v>
      </c>
      <c r="C52" s="83" t="s">
        <v>1110</v>
      </c>
      <c r="D52" s="122" t="s">
        <v>212</v>
      </c>
      <c r="E52" s="104" t="s">
        <v>266</v>
      </c>
      <c r="F52" s="64" t="s">
        <v>788</v>
      </c>
      <c r="G52" s="68">
        <v>35783</v>
      </c>
      <c r="H52" s="100">
        <v>0</v>
      </c>
      <c r="I52" s="101">
        <v>238.75</v>
      </c>
      <c r="J52" s="101">
        <v>238.75</v>
      </c>
    </row>
    <row r="53" spans="1:10" ht="39.75" customHeight="1">
      <c r="A53" s="61">
        <v>47</v>
      </c>
      <c r="B53" s="83" t="s">
        <v>1110</v>
      </c>
      <c r="C53" s="83" t="s">
        <v>1110</v>
      </c>
      <c r="D53" s="122" t="s">
        <v>309</v>
      </c>
      <c r="E53" s="104" t="s">
        <v>267</v>
      </c>
      <c r="F53" s="64" t="s">
        <v>788</v>
      </c>
      <c r="G53" s="68">
        <v>35783</v>
      </c>
      <c r="H53" s="100">
        <v>0</v>
      </c>
      <c r="I53" s="101">
        <v>350</v>
      </c>
      <c r="J53" s="101">
        <v>350</v>
      </c>
    </row>
    <row r="54" spans="1:10" ht="39.75" customHeight="1">
      <c r="A54" s="61">
        <v>48</v>
      </c>
      <c r="B54" s="83" t="s">
        <v>1110</v>
      </c>
      <c r="C54" s="83" t="s">
        <v>1110</v>
      </c>
      <c r="D54" s="122" t="s">
        <v>310</v>
      </c>
      <c r="E54" s="104" t="s">
        <v>268</v>
      </c>
      <c r="F54" s="64" t="s">
        <v>788</v>
      </c>
      <c r="G54" s="68">
        <v>35783</v>
      </c>
      <c r="H54" s="100">
        <v>0</v>
      </c>
      <c r="I54" s="101">
        <v>50</v>
      </c>
      <c r="J54" s="101">
        <v>50</v>
      </c>
    </row>
    <row r="55" spans="1:10" ht="39.75" customHeight="1">
      <c r="A55" s="61">
        <v>49</v>
      </c>
      <c r="B55" s="83" t="s">
        <v>1110</v>
      </c>
      <c r="C55" s="83" t="s">
        <v>1110</v>
      </c>
      <c r="D55" s="122" t="s">
        <v>311</v>
      </c>
      <c r="E55" s="104" t="s">
        <v>269</v>
      </c>
      <c r="F55" s="64" t="s">
        <v>788</v>
      </c>
      <c r="G55" s="68">
        <v>35783</v>
      </c>
      <c r="H55" s="100">
        <v>0</v>
      </c>
      <c r="I55" s="101">
        <v>350</v>
      </c>
      <c r="J55" s="101">
        <v>350</v>
      </c>
    </row>
    <row r="56" spans="1:10" ht="39.75" customHeight="1">
      <c r="A56" s="61">
        <v>50</v>
      </c>
      <c r="B56" s="83" t="s">
        <v>1110</v>
      </c>
      <c r="C56" s="83" t="s">
        <v>1110</v>
      </c>
      <c r="D56" s="122" t="s">
        <v>312</v>
      </c>
      <c r="E56" s="104" t="s">
        <v>1087</v>
      </c>
      <c r="F56" s="64" t="s">
        <v>788</v>
      </c>
      <c r="G56" s="68">
        <v>35783</v>
      </c>
      <c r="H56" s="100">
        <v>0</v>
      </c>
      <c r="I56" s="101">
        <v>30.64</v>
      </c>
      <c r="J56" s="101">
        <v>30.64</v>
      </c>
    </row>
    <row r="57" spans="1:10" ht="39.75" customHeight="1">
      <c r="A57" s="61">
        <v>51</v>
      </c>
      <c r="B57" s="83" t="s">
        <v>1110</v>
      </c>
      <c r="C57" s="83" t="s">
        <v>1110</v>
      </c>
      <c r="D57" s="122" t="s">
        <v>315</v>
      </c>
      <c r="E57" s="104" t="s">
        <v>270</v>
      </c>
      <c r="F57" s="64" t="s">
        <v>788</v>
      </c>
      <c r="G57" s="68">
        <v>35783</v>
      </c>
      <c r="H57" s="100">
        <v>0</v>
      </c>
      <c r="I57" s="101">
        <v>194</v>
      </c>
      <c r="J57" s="101">
        <v>194</v>
      </c>
    </row>
    <row r="58" spans="1:10" ht="39.75" customHeight="1">
      <c r="A58" s="61">
        <v>52</v>
      </c>
      <c r="B58" s="83" t="s">
        <v>1110</v>
      </c>
      <c r="C58" s="83" t="s">
        <v>1110</v>
      </c>
      <c r="D58" s="122" t="s">
        <v>316</v>
      </c>
      <c r="E58" s="104" t="s">
        <v>271</v>
      </c>
      <c r="F58" s="64" t="s">
        <v>788</v>
      </c>
      <c r="G58" s="68">
        <v>35783</v>
      </c>
      <c r="H58" s="100">
        <v>0</v>
      </c>
      <c r="I58" s="101">
        <v>100</v>
      </c>
      <c r="J58" s="101">
        <v>100</v>
      </c>
    </row>
    <row r="59" spans="1:10" ht="39.75" customHeight="1">
      <c r="A59" s="61">
        <v>53</v>
      </c>
      <c r="B59" s="83" t="s">
        <v>1110</v>
      </c>
      <c r="C59" s="83" t="s">
        <v>1110</v>
      </c>
      <c r="D59" s="122" t="s">
        <v>317</v>
      </c>
      <c r="E59" s="104" t="s">
        <v>272</v>
      </c>
      <c r="F59" s="64" t="s">
        <v>788</v>
      </c>
      <c r="G59" s="68">
        <v>35783</v>
      </c>
      <c r="H59" s="100">
        <v>0</v>
      </c>
      <c r="I59" s="101">
        <v>110</v>
      </c>
      <c r="J59" s="101">
        <v>110</v>
      </c>
    </row>
    <row r="60" spans="1:10" ht="39.75" customHeight="1">
      <c r="A60" s="61">
        <v>54</v>
      </c>
      <c r="B60" s="83" t="s">
        <v>1110</v>
      </c>
      <c r="C60" s="83" t="s">
        <v>1110</v>
      </c>
      <c r="D60" s="122" t="s">
        <v>213</v>
      </c>
      <c r="E60" s="104" t="s">
        <v>273</v>
      </c>
      <c r="F60" s="64" t="s">
        <v>788</v>
      </c>
      <c r="G60" s="68">
        <v>35783</v>
      </c>
      <c r="H60" s="100">
        <v>0</v>
      </c>
      <c r="I60" s="101">
        <v>175</v>
      </c>
      <c r="J60" s="101">
        <v>175</v>
      </c>
    </row>
    <row r="61" spans="1:10" ht="39.75" customHeight="1">
      <c r="A61" s="61">
        <v>55</v>
      </c>
      <c r="B61" s="83" t="s">
        <v>1110</v>
      </c>
      <c r="C61" s="83" t="s">
        <v>1110</v>
      </c>
      <c r="D61" s="122" t="s">
        <v>214</v>
      </c>
      <c r="E61" s="104" t="s">
        <v>274</v>
      </c>
      <c r="F61" s="64" t="s">
        <v>788</v>
      </c>
      <c r="G61" s="68">
        <v>35783</v>
      </c>
      <c r="H61" s="100">
        <v>0</v>
      </c>
      <c r="I61" s="101">
        <v>350</v>
      </c>
      <c r="J61" s="101">
        <v>350</v>
      </c>
    </row>
    <row r="62" spans="1:10" ht="39.75" customHeight="1">
      <c r="A62" s="61">
        <v>56</v>
      </c>
      <c r="B62" s="83" t="s">
        <v>1110</v>
      </c>
      <c r="C62" s="83" t="s">
        <v>1110</v>
      </c>
      <c r="D62" s="122" t="s">
        <v>215</v>
      </c>
      <c r="E62" s="104" t="s">
        <v>275</v>
      </c>
      <c r="F62" s="64" t="s">
        <v>788</v>
      </c>
      <c r="G62" s="68">
        <v>35783</v>
      </c>
      <c r="H62" s="100">
        <v>0</v>
      </c>
      <c r="I62" s="101">
        <v>266</v>
      </c>
      <c r="J62" s="101">
        <v>266</v>
      </c>
    </row>
    <row r="63" spans="1:10" ht="39.75" customHeight="1">
      <c r="A63" s="61">
        <v>57</v>
      </c>
      <c r="B63" s="83" t="s">
        <v>1110</v>
      </c>
      <c r="C63" s="83" t="s">
        <v>1110</v>
      </c>
      <c r="D63" s="122" t="s">
        <v>216</v>
      </c>
      <c r="E63" s="104" t="s">
        <v>276</v>
      </c>
      <c r="F63" s="64" t="s">
        <v>788</v>
      </c>
      <c r="G63" s="68">
        <v>35783</v>
      </c>
      <c r="H63" s="100">
        <v>0</v>
      </c>
      <c r="I63" s="101">
        <v>350</v>
      </c>
      <c r="J63" s="101">
        <v>350</v>
      </c>
    </row>
    <row r="64" spans="1:10" ht="39.75" customHeight="1">
      <c r="A64" s="61">
        <v>58</v>
      </c>
      <c r="B64" s="83" t="s">
        <v>1110</v>
      </c>
      <c r="C64" s="83" t="s">
        <v>1110</v>
      </c>
      <c r="D64" s="122" t="s">
        <v>318</v>
      </c>
      <c r="E64" s="104" t="s">
        <v>277</v>
      </c>
      <c r="F64" s="64" t="s">
        <v>788</v>
      </c>
      <c r="G64" s="68">
        <v>35783</v>
      </c>
      <c r="H64" s="100">
        <v>0</v>
      </c>
      <c r="I64" s="101">
        <v>69</v>
      </c>
      <c r="J64" s="101">
        <v>69</v>
      </c>
    </row>
    <row r="65" spans="1:10" ht="39.75" customHeight="1">
      <c r="A65" s="61">
        <v>59</v>
      </c>
      <c r="B65" s="83" t="s">
        <v>1110</v>
      </c>
      <c r="C65" s="83" t="s">
        <v>1110</v>
      </c>
      <c r="D65" s="122" t="s">
        <v>319</v>
      </c>
      <c r="E65" s="104" t="s">
        <v>278</v>
      </c>
      <c r="F65" s="64" t="s">
        <v>788</v>
      </c>
      <c r="G65" s="68">
        <v>35783</v>
      </c>
      <c r="H65" s="100">
        <v>0</v>
      </c>
      <c r="I65" s="101">
        <v>155</v>
      </c>
      <c r="J65" s="101">
        <v>155</v>
      </c>
    </row>
    <row r="66" spans="1:10" ht="39.75" customHeight="1">
      <c r="A66" s="61">
        <v>60</v>
      </c>
      <c r="B66" s="83" t="s">
        <v>1110</v>
      </c>
      <c r="C66" s="83" t="s">
        <v>1110</v>
      </c>
      <c r="D66" s="122" t="s">
        <v>320</v>
      </c>
      <c r="E66" s="104" t="s">
        <v>279</v>
      </c>
      <c r="F66" s="64" t="s">
        <v>788</v>
      </c>
      <c r="G66" s="68">
        <v>35783</v>
      </c>
      <c r="H66" s="100">
        <v>0</v>
      </c>
      <c r="I66" s="101">
        <v>267</v>
      </c>
      <c r="J66" s="101">
        <v>267</v>
      </c>
    </row>
    <row r="67" spans="1:10" ht="39.75" customHeight="1">
      <c r="A67" s="61">
        <v>61</v>
      </c>
      <c r="B67" s="83" t="s">
        <v>1110</v>
      </c>
      <c r="C67" s="83" t="s">
        <v>1110</v>
      </c>
      <c r="D67" s="122" t="s">
        <v>321</v>
      </c>
      <c r="E67" s="104" t="s">
        <v>280</v>
      </c>
      <c r="F67" s="64" t="s">
        <v>788</v>
      </c>
      <c r="G67" s="68">
        <v>35783</v>
      </c>
      <c r="H67" s="100">
        <v>0</v>
      </c>
      <c r="I67" s="101">
        <v>25</v>
      </c>
      <c r="J67" s="101">
        <v>25</v>
      </c>
    </row>
    <row r="68" spans="1:10" ht="39.75" customHeight="1">
      <c r="A68" s="61">
        <v>62</v>
      </c>
      <c r="B68" s="83" t="s">
        <v>1110</v>
      </c>
      <c r="C68" s="83" t="s">
        <v>1110</v>
      </c>
      <c r="D68" s="122" t="s">
        <v>217</v>
      </c>
      <c r="E68" s="104" t="s">
        <v>281</v>
      </c>
      <c r="F68" s="64" t="s">
        <v>788</v>
      </c>
      <c r="G68" s="68">
        <v>35783</v>
      </c>
      <c r="H68" s="100">
        <v>0</v>
      </c>
      <c r="I68" s="101">
        <v>375</v>
      </c>
      <c r="J68" s="101">
        <v>375</v>
      </c>
    </row>
    <row r="69" spans="1:10" ht="39.75" customHeight="1">
      <c r="A69" s="61">
        <v>63</v>
      </c>
      <c r="B69" s="83" t="s">
        <v>1110</v>
      </c>
      <c r="C69" s="83" t="s">
        <v>1110</v>
      </c>
      <c r="D69" s="122" t="s">
        <v>322</v>
      </c>
      <c r="E69" s="104" t="s">
        <v>282</v>
      </c>
      <c r="F69" s="64" t="s">
        <v>788</v>
      </c>
      <c r="G69" s="68">
        <v>35783</v>
      </c>
      <c r="H69" s="100">
        <v>0</v>
      </c>
      <c r="I69" s="101">
        <v>375</v>
      </c>
      <c r="J69" s="101">
        <v>375</v>
      </c>
    </row>
    <row r="70" spans="1:10" ht="39.75" customHeight="1">
      <c r="A70" s="61">
        <v>64</v>
      </c>
      <c r="B70" s="83" t="s">
        <v>1110</v>
      </c>
      <c r="C70" s="83" t="s">
        <v>1110</v>
      </c>
      <c r="D70" s="122" t="s">
        <v>218</v>
      </c>
      <c r="E70" s="104" t="s">
        <v>283</v>
      </c>
      <c r="F70" s="64" t="s">
        <v>788</v>
      </c>
      <c r="G70" s="68">
        <v>35783</v>
      </c>
      <c r="H70" s="100">
        <v>0</v>
      </c>
      <c r="I70" s="101">
        <v>87</v>
      </c>
      <c r="J70" s="101">
        <v>87</v>
      </c>
    </row>
    <row r="71" spans="1:10" ht="39.75" customHeight="1">
      <c r="A71" s="61">
        <v>65</v>
      </c>
      <c r="B71" s="83" t="s">
        <v>1110</v>
      </c>
      <c r="C71" s="83" t="s">
        <v>1110</v>
      </c>
      <c r="D71" s="122" t="s">
        <v>323</v>
      </c>
      <c r="E71" s="104" t="s">
        <v>284</v>
      </c>
      <c r="F71" s="64" t="s">
        <v>788</v>
      </c>
      <c r="G71" s="68">
        <v>35783</v>
      </c>
      <c r="H71" s="100">
        <v>0</v>
      </c>
      <c r="I71" s="101">
        <v>555</v>
      </c>
      <c r="J71" s="101">
        <v>555</v>
      </c>
    </row>
    <row r="72" spans="1:10" ht="39.75" customHeight="1">
      <c r="A72" s="61">
        <v>66</v>
      </c>
      <c r="B72" s="83" t="s">
        <v>1110</v>
      </c>
      <c r="C72" s="83" t="s">
        <v>1110</v>
      </c>
      <c r="D72" s="122" t="s">
        <v>324</v>
      </c>
      <c r="E72" s="104" t="s">
        <v>285</v>
      </c>
      <c r="F72" s="64" t="s">
        <v>788</v>
      </c>
      <c r="G72" s="68">
        <v>35783</v>
      </c>
      <c r="H72" s="100">
        <v>0</v>
      </c>
      <c r="I72" s="101">
        <v>100</v>
      </c>
      <c r="J72" s="101">
        <v>100</v>
      </c>
    </row>
    <row r="73" spans="1:10" ht="39.75" customHeight="1">
      <c r="A73" s="61">
        <v>67</v>
      </c>
      <c r="B73" s="83" t="s">
        <v>1110</v>
      </c>
      <c r="C73" s="83" t="s">
        <v>1110</v>
      </c>
      <c r="D73" s="122" t="s">
        <v>325</v>
      </c>
      <c r="E73" s="104" t="s">
        <v>286</v>
      </c>
      <c r="F73" s="64" t="s">
        <v>788</v>
      </c>
      <c r="G73" s="68">
        <v>35783</v>
      </c>
      <c r="H73" s="100">
        <v>0</v>
      </c>
      <c r="I73" s="101">
        <v>50</v>
      </c>
      <c r="J73" s="101">
        <v>50</v>
      </c>
    </row>
    <row r="74" spans="1:10" ht="39.75" customHeight="1">
      <c r="A74" s="61">
        <v>68</v>
      </c>
      <c r="B74" s="83" t="s">
        <v>1110</v>
      </c>
      <c r="C74" s="83" t="s">
        <v>1110</v>
      </c>
      <c r="D74" s="122" t="s">
        <v>219</v>
      </c>
      <c r="E74" s="104" t="s">
        <v>287</v>
      </c>
      <c r="F74" s="64" t="s">
        <v>788</v>
      </c>
      <c r="G74" s="68">
        <v>35783</v>
      </c>
      <c r="H74" s="100">
        <v>0</v>
      </c>
      <c r="I74" s="101">
        <v>470.5</v>
      </c>
      <c r="J74" s="101">
        <v>470.5</v>
      </c>
    </row>
    <row r="75" spans="1:10" ht="39.75" customHeight="1">
      <c r="A75" s="61">
        <v>69</v>
      </c>
      <c r="B75" s="83" t="s">
        <v>1110</v>
      </c>
      <c r="C75" s="83" t="s">
        <v>1110</v>
      </c>
      <c r="D75" s="122" t="s">
        <v>326</v>
      </c>
      <c r="E75" s="104" t="s">
        <v>288</v>
      </c>
      <c r="F75" s="64" t="s">
        <v>788</v>
      </c>
      <c r="G75" s="68">
        <v>35783</v>
      </c>
      <c r="H75" s="100">
        <v>0</v>
      </c>
      <c r="I75" s="101">
        <v>300</v>
      </c>
      <c r="J75" s="101">
        <v>300</v>
      </c>
    </row>
    <row r="76" spans="1:10" ht="39.75" customHeight="1">
      <c r="A76" s="61">
        <v>70</v>
      </c>
      <c r="B76" s="83" t="s">
        <v>1110</v>
      </c>
      <c r="C76" s="83" t="s">
        <v>1110</v>
      </c>
      <c r="D76" s="122" t="s">
        <v>327</v>
      </c>
      <c r="E76" s="104" t="s">
        <v>289</v>
      </c>
      <c r="F76" s="64" t="s">
        <v>788</v>
      </c>
      <c r="G76" s="68">
        <v>35783</v>
      </c>
      <c r="H76" s="100">
        <v>0</v>
      </c>
      <c r="I76" s="101">
        <v>228</v>
      </c>
      <c r="J76" s="101">
        <v>228</v>
      </c>
    </row>
    <row r="77" spans="1:10" ht="39.75" customHeight="1">
      <c r="A77" s="61">
        <v>71</v>
      </c>
      <c r="B77" s="83" t="s">
        <v>1110</v>
      </c>
      <c r="C77" s="83" t="s">
        <v>1110</v>
      </c>
      <c r="D77" s="122" t="s">
        <v>328</v>
      </c>
      <c r="E77" s="104" t="s">
        <v>290</v>
      </c>
      <c r="F77" s="64" t="s">
        <v>788</v>
      </c>
      <c r="G77" s="68">
        <v>35783</v>
      </c>
      <c r="H77" s="100">
        <v>0</v>
      </c>
      <c r="I77" s="101">
        <v>20</v>
      </c>
      <c r="J77" s="101">
        <v>20</v>
      </c>
    </row>
    <row r="78" spans="1:10" ht="39.75" customHeight="1">
      <c r="A78" s="61">
        <v>72</v>
      </c>
      <c r="B78" s="83" t="s">
        <v>1110</v>
      </c>
      <c r="C78" s="83" t="s">
        <v>1110</v>
      </c>
      <c r="D78" s="122" t="s">
        <v>329</v>
      </c>
      <c r="E78" s="104" t="s">
        <v>291</v>
      </c>
      <c r="F78" s="64" t="s">
        <v>788</v>
      </c>
      <c r="G78" s="68">
        <v>35783</v>
      </c>
      <c r="H78" s="100">
        <v>0</v>
      </c>
      <c r="I78" s="101">
        <v>425</v>
      </c>
      <c r="J78" s="101">
        <v>425</v>
      </c>
    </row>
    <row r="79" spans="1:10" ht="39.75" customHeight="1">
      <c r="A79" s="61">
        <v>73</v>
      </c>
      <c r="B79" s="83" t="s">
        <v>1110</v>
      </c>
      <c r="C79" s="83" t="s">
        <v>1110</v>
      </c>
      <c r="D79" s="122" t="s">
        <v>330</v>
      </c>
      <c r="E79" s="104" t="s">
        <v>292</v>
      </c>
      <c r="F79" s="64" t="s">
        <v>788</v>
      </c>
      <c r="G79" s="68">
        <v>35783</v>
      </c>
      <c r="H79" s="100">
        <v>0</v>
      </c>
      <c r="I79" s="101">
        <v>425</v>
      </c>
      <c r="J79" s="101">
        <v>425</v>
      </c>
    </row>
    <row r="80" spans="1:10" ht="39.75" customHeight="1">
      <c r="A80" s="61">
        <v>74</v>
      </c>
      <c r="B80" s="83" t="s">
        <v>1110</v>
      </c>
      <c r="C80" s="83" t="s">
        <v>1110</v>
      </c>
      <c r="D80" s="122" t="s">
        <v>331</v>
      </c>
      <c r="E80" s="104" t="s">
        <v>293</v>
      </c>
      <c r="F80" s="64" t="s">
        <v>788</v>
      </c>
      <c r="G80" s="68">
        <v>35676</v>
      </c>
      <c r="H80" s="100">
        <v>0</v>
      </c>
      <c r="I80" s="101">
        <v>750</v>
      </c>
      <c r="J80" s="101">
        <v>750</v>
      </c>
    </row>
    <row r="81" spans="1:10" ht="39.75" customHeight="1" thickBot="1">
      <c r="A81" s="61">
        <v>75</v>
      </c>
      <c r="B81" s="83" t="s">
        <v>1110</v>
      </c>
      <c r="C81" s="83" t="s">
        <v>1110</v>
      </c>
      <c r="D81" s="122" t="s">
        <v>332</v>
      </c>
      <c r="E81" s="104" t="s">
        <v>294</v>
      </c>
      <c r="F81" s="64" t="s">
        <v>788</v>
      </c>
      <c r="G81" s="68">
        <v>35783</v>
      </c>
      <c r="H81" s="100">
        <v>0</v>
      </c>
      <c r="I81" s="101">
        <v>50</v>
      </c>
      <c r="J81" s="101">
        <v>50</v>
      </c>
    </row>
    <row r="82" spans="1:10" ht="31.5" customHeight="1" thickBot="1">
      <c r="A82" s="3"/>
      <c r="B82" s="148" t="s">
        <v>792</v>
      </c>
      <c r="C82" s="149"/>
      <c r="D82" s="149"/>
      <c r="E82" s="149"/>
      <c r="F82" s="149"/>
      <c r="G82" s="149"/>
      <c r="H82" s="150"/>
      <c r="I82" s="112">
        <f>SUM(I7:I81)</f>
        <v>44923.119999999995</v>
      </c>
      <c r="J82" s="112">
        <f>SUM(J7:J81)</f>
        <v>44923.119999999995</v>
      </c>
    </row>
    <row r="83" ht="42" customHeight="1" thickBot="1"/>
    <row r="84" spans="1:10" ht="108" customHeight="1" thickBot="1">
      <c r="A84" s="56" t="s">
        <v>890</v>
      </c>
      <c r="B84" s="58" t="s">
        <v>864</v>
      </c>
      <c r="C84" s="89" t="s">
        <v>1112</v>
      </c>
      <c r="D84" s="121" t="s">
        <v>888</v>
      </c>
      <c r="E84" s="56" t="s">
        <v>863</v>
      </c>
      <c r="F84" s="92" t="s">
        <v>855</v>
      </c>
      <c r="G84" s="57" t="s">
        <v>893</v>
      </c>
      <c r="H84" s="59" t="s">
        <v>856</v>
      </c>
      <c r="I84" s="91" t="s">
        <v>1109</v>
      </c>
      <c r="J84" s="60" t="s">
        <v>1113</v>
      </c>
    </row>
    <row r="85" spans="1:10" ht="45.75" customHeight="1">
      <c r="A85" s="131">
        <v>1</v>
      </c>
      <c r="B85" s="62" t="s">
        <v>773</v>
      </c>
      <c r="C85" s="62" t="s">
        <v>774</v>
      </c>
      <c r="D85" s="113" t="s">
        <v>776</v>
      </c>
      <c r="E85" s="4" t="s">
        <v>252</v>
      </c>
      <c r="F85" s="131" t="s">
        <v>777</v>
      </c>
      <c r="G85" s="125">
        <v>35766</v>
      </c>
      <c r="H85" s="132">
        <v>0</v>
      </c>
      <c r="I85" s="132" t="s">
        <v>1022</v>
      </c>
      <c r="J85" s="132" t="s">
        <v>1022</v>
      </c>
    </row>
    <row r="86" ht="42" customHeight="1"/>
    <row r="87" ht="42" customHeight="1"/>
    <row r="88" ht="42" customHeight="1"/>
    <row r="89" ht="42" customHeight="1"/>
    <row r="90" ht="42" customHeight="1"/>
    <row r="91" ht="42" customHeight="1"/>
    <row r="92" ht="42" customHeight="1"/>
    <row r="93" ht="42" customHeight="1"/>
    <row r="94" ht="42" customHeight="1"/>
    <row r="95" ht="42" customHeight="1"/>
    <row r="96" ht="42" customHeight="1"/>
    <row r="97" ht="42" customHeight="1"/>
    <row r="98" ht="42" customHeight="1"/>
  </sheetData>
  <sheetProtection/>
  <mergeCells count="4">
    <mergeCell ref="B82:H82"/>
    <mergeCell ref="A1:J1"/>
    <mergeCell ref="A2:J2"/>
    <mergeCell ref="A3:J3"/>
  </mergeCells>
  <printOptions horizontalCentered="1"/>
  <pageMargins left="1.02" right="0.76" top="0.47" bottom="1" header="0.32" footer="0.5"/>
  <pageSetup horizontalDpi="600" verticalDpi="600" orientation="landscape" paperSize="5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37"/>
  <sheetViews>
    <sheetView zoomScale="25" zoomScaleNormal="25" zoomScalePageLayoutView="0" workbookViewId="0" topLeftCell="A10">
      <selection activeCell="E33" sqref="E33"/>
    </sheetView>
  </sheetViews>
  <sheetFormatPr defaultColWidth="9.140625" defaultRowHeight="12.75"/>
  <cols>
    <col min="1" max="1" width="16.8515625" style="0" customWidth="1"/>
    <col min="2" max="2" width="123.140625" style="0" customWidth="1"/>
    <col min="3" max="3" width="54.421875" style="0" customWidth="1"/>
    <col min="4" max="4" width="55.140625" style="0" customWidth="1"/>
    <col min="5" max="5" width="53.421875" style="0" customWidth="1"/>
    <col min="6" max="6" width="60.8515625" style="0" customWidth="1"/>
    <col min="7" max="8" width="51.140625" style="0" customWidth="1"/>
    <col min="9" max="9" width="59.7109375" style="0" customWidth="1"/>
    <col min="10" max="10" width="55.8515625" style="0" customWidth="1"/>
  </cols>
  <sheetData>
    <row r="2" spans="1:10" ht="52.5" customHeight="1">
      <c r="A2" s="159" t="s">
        <v>878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60.75" customHeight="1">
      <c r="A3" s="159" t="s">
        <v>877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52.5" customHeight="1">
      <c r="A4" s="160" t="s">
        <v>879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62.25" customHeight="1">
      <c r="A5" s="161" t="s">
        <v>780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61.5">
      <c r="A6" s="166" t="s">
        <v>869</v>
      </c>
      <c r="B6" s="166"/>
      <c r="C6" s="166"/>
      <c r="D6" s="166"/>
      <c r="E6" s="127"/>
      <c r="F6" s="127"/>
      <c r="G6" s="127"/>
      <c r="H6" s="127"/>
      <c r="I6" s="127"/>
      <c r="J6" s="127"/>
    </row>
    <row r="7" spans="1:10" ht="61.5">
      <c r="A7" s="164" t="s">
        <v>1023</v>
      </c>
      <c r="B7" s="165"/>
      <c r="C7" s="165"/>
      <c r="D7" s="165"/>
      <c r="E7" s="165"/>
      <c r="F7" s="165"/>
      <c r="G7" s="165"/>
      <c r="H7" s="165"/>
      <c r="I7" s="165"/>
      <c r="J7" s="165"/>
    </row>
    <row r="8" ht="13.5" thickBot="1"/>
    <row r="9" spans="1:10" ht="162.75" customHeight="1" thickBot="1">
      <c r="A9" s="44" t="s">
        <v>890</v>
      </c>
      <c r="B9" s="45" t="s">
        <v>864</v>
      </c>
      <c r="C9" s="46" t="s">
        <v>857</v>
      </c>
      <c r="D9" s="47" t="s">
        <v>1021</v>
      </c>
      <c r="E9" s="44" t="s">
        <v>863</v>
      </c>
      <c r="F9" s="48" t="s">
        <v>855</v>
      </c>
      <c r="G9" s="48" t="s">
        <v>893</v>
      </c>
      <c r="H9" s="49" t="s">
        <v>856</v>
      </c>
      <c r="I9" s="50" t="s">
        <v>1020</v>
      </c>
      <c r="J9" s="51" t="s">
        <v>865</v>
      </c>
    </row>
    <row r="10" spans="1:10" ht="45.75" customHeight="1" thickBot="1">
      <c r="A10" s="44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9">
        <v>8</v>
      </c>
      <c r="I10" s="48">
        <v>9</v>
      </c>
      <c r="J10" s="51">
        <v>10</v>
      </c>
    </row>
    <row r="11" spans="1:10" ht="60" customHeight="1">
      <c r="A11" s="52"/>
      <c r="B11" s="53" t="s">
        <v>854</v>
      </c>
      <c r="C11" s="54"/>
      <c r="D11" s="55"/>
      <c r="E11" s="55"/>
      <c r="F11" s="55"/>
      <c r="G11" s="55"/>
      <c r="H11" s="55"/>
      <c r="I11" s="55"/>
      <c r="J11" s="55"/>
    </row>
    <row r="12" spans="1:10" ht="81.75" customHeight="1">
      <c r="A12" s="27">
        <v>1</v>
      </c>
      <c r="B12" s="34" t="s">
        <v>874</v>
      </c>
      <c r="C12" s="28" t="s">
        <v>858</v>
      </c>
      <c r="D12" s="29" t="s">
        <v>866</v>
      </c>
      <c r="E12" s="29" t="s">
        <v>866</v>
      </c>
      <c r="F12" s="29" t="s">
        <v>867</v>
      </c>
      <c r="G12" s="29" t="s">
        <v>867</v>
      </c>
      <c r="H12" s="14" t="s">
        <v>784</v>
      </c>
      <c r="I12" s="30">
        <v>13285</v>
      </c>
      <c r="J12" s="30">
        <v>13285</v>
      </c>
    </row>
    <row r="13" spans="1:10" ht="63.75" customHeight="1">
      <c r="A13" s="27">
        <f>A12+1</f>
        <v>2</v>
      </c>
      <c r="B13" s="35" t="s">
        <v>872</v>
      </c>
      <c r="C13" s="27" t="s">
        <v>876</v>
      </c>
      <c r="D13" s="27" t="s">
        <v>876</v>
      </c>
      <c r="E13" s="27" t="s">
        <v>876</v>
      </c>
      <c r="F13" s="27" t="s">
        <v>876</v>
      </c>
      <c r="G13" s="27" t="s">
        <v>876</v>
      </c>
      <c r="H13" s="14" t="s">
        <v>784</v>
      </c>
      <c r="I13" s="30">
        <v>11836.15</v>
      </c>
      <c r="J13" s="30">
        <v>11836.15</v>
      </c>
    </row>
    <row r="14" spans="1:10" ht="63.75" customHeight="1">
      <c r="A14" s="27">
        <f aca="true" t="shared" si="0" ref="A14:A21">A13+1</f>
        <v>3</v>
      </c>
      <c r="B14" s="35" t="s">
        <v>891</v>
      </c>
      <c r="C14" s="27" t="s">
        <v>876</v>
      </c>
      <c r="D14" s="27" t="s">
        <v>876</v>
      </c>
      <c r="E14" s="27" t="s">
        <v>876</v>
      </c>
      <c r="F14" s="27" t="s">
        <v>876</v>
      </c>
      <c r="G14" s="27" t="s">
        <v>876</v>
      </c>
      <c r="H14" s="14" t="s">
        <v>784</v>
      </c>
      <c r="I14" s="30">
        <v>60161.66</v>
      </c>
      <c r="J14" s="30">
        <v>60161.66</v>
      </c>
    </row>
    <row r="15" spans="1:10" ht="63.75" customHeight="1">
      <c r="A15" s="27">
        <f t="shared" si="0"/>
        <v>4</v>
      </c>
      <c r="B15" s="35" t="s">
        <v>1058</v>
      </c>
      <c r="C15" s="27" t="s">
        <v>876</v>
      </c>
      <c r="D15" s="27" t="s">
        <v>876</v>
      </c>
      <c r="E15" s="27" t="s">
        <v>876</v>
      </c>
      <c r="F15" s="27" t="s">
        <v>876</v>
      </c>
      <c r="G15" s="27" t="s">
        <v>876</v>
      </c>
      <c r="H15" s="14" t="s">
        <v>784</v>
      </c>
      <c r="I15" s="30">
        <v>50076.92</v>
      </c>
      <c r="J15" s="30">
        <v>50076.92</v>
      </c>
    </row>
    <row r="16" spans="1:10" ht="63.75" customHeight="1">
      <c r="A16" s="27">
        <f t="shared" si="0"/>
        <v>5</v>
      </c>
      <c r="B16" s="35" t="s">
        <v>873</v>
      </c>
      <c r="C16" s="27" t="s">
        <v>876</v>
      </c>
      <c r="D16" s="27" t="s">
        <v>876</v>
      </c>
      <c r="E16" s="27" t="s">
        <v>876</v>
      </c>
      <c r="F16" s="27" t="s">
        <v>876</v>
      </c>
      <c r="G16" s="27" t="s">
        <v>876</v>
      </c>
      <c r="H16" s="14" t="s">
        <v>784</v>
      </c>
      <c r="I16" s="30">
        <v>43104.85</v>
      </c>
      <c r="J16" s="30">
        <v>43104.85</v>
      </c>
    </row>
    <row r="17" spans="1:10" ht="63.75" customHeight="1">
      <c r="A17" s="27">
        <f t="shared" si="0"/>
        <v>6</v>
      </c>
      <c r="B17" s="35" t="s">
        <v>894</v>
      </c>
      <c r="C17" s="27" t="s">
        <v>876</v>
      </c>
      <c r="D17" s="27" t="s">
        <v>876</v>
      </c>
      <c r="E17" s="27" t="s">
        <v>876</v>
      </c>
      <c r="F17" s="27" t="s">
        <v>876</v>
      </c>
      <c r="G17" s="27" t="s">
        <v>876</v>
      </c>
      <c r="H17" s="14" t="s">
        <v>784</v>
      </c>
      <c r="I17" s="30">
        <v>21850</v>
      </c>
      <c r="J17" s="30">
        <v>21850</v>
      </c>
    </row>
    <row r="18" spans="1:10" ht="63.75" customHeight="1">
      <c r="A18" s="27">
        <f t="shared" si="0"/>
        <v>7</v>
      </c>
      <c r="B18" s="35" t="s">
        <v>875</v>
      </c>
      <c r="C18" s="27" t="s">
        <v>876</v>
      </c>
      <c r="D18" s="27" t="s">
        <v>876</v>
      </c>
      <c r="E18" s="27" t="s">
        <v>876</v>
      </c>
      <c r="F18" s="27" t="s">
        <v>876</v>
      </c>
      <c r="G18" s="27" t="s">
        <v>876</v>
      </c>
      <c r="H18" s="14" t="s">
        <v>784</v>
      </c>
      <c r="I18" s="30">
        <v>31882</v>
      </c>
      <c r="J18" s="30">
        <v>31882</v>
      </c>
    </row>
    <row r="19" spans="1:10" ht="63.75" customHeight="1">
      <c r="A19" s="27">
        <f t="shared" si="0"/>
        <v>8</v>
      </c>
      <c r="B19" s="35" t="s">
        <v>870</v>
      </c>
      <c r="C19" s="27" t="s">
        <v>876</v>
      </c>
      <c r="D19" s="27" t="s">
        <v>876</v>
      </c>
      <c r="E19" s="27" t="s">
        <v>876</v>
      </c>
      <c r="F19" s="27" t="s">
        <v>876</v>
      </c>
      <c r="G19" s="27" t="s">
        <v>876</v>
      </c>
      <c r="H19" s="14" t="s">
        <v>784</v>
      </c>
      <c r="I19" s="30">
        <v>7700.5</v>
      </c>
      <c r="J19" s="30">
        <v>7700.5</v>
      </c>
    </row>
    <row r="20" spans="1:10" ht="63.75" customHeight="1">
      <c r="A20" s="27">
        <f t="shared" si="0"/>
        <v>9</v>
      </c>
      <c r="B20" s="35" t="s">
        <v>347</v>
      </c>
      <c r="C20" s="27" t="s">
        <v>876</v>
      </c>
      <c r="D20" s="27" t="s">
        <v>876</v>
      </c>
      <c r="E20" s="27" t="s">
        <v>876</v>
      </c>
      <c r="F20" s="27" t="s">
        <v>876</v>
      </c>
      <c r="G20" s="27" t="s">
        <v>876</v>
      </c>
      <c r="H20" s="14" t="s">
        <v>784</v>
      </c>
      <c r="I20" s="31">
        <v>81602.8</v>
      </c>
      <c r="J20" s="31">
        <v>81602.8</v>
      </c>
    </row>
    <row r="21" spans="1:10" ht="63.75" customHeight="1">
      <c r="A21" s="27">
        <f t="shared" si="0"/>
        <v>10</v>
      </c>
      <c r="B21" s="35" t="s">
        <v>500</v>
      </c>
      <c r="C21" s="27" t="s">
        <v>876</v>
      </c>
      <c r="D21" s="27" t="s">
        <v>876</v>
      </c>
      <c r="E21" s="27" t="s">
        <v>876</v>
      </c>
      <c r="F21" s="27" t="s">
        <v>876</v>
      </c>
      <c r="G21" s="27" t="s">
        <v>876</v>
      </c>
      <c r="H21" s="14" t="s">
        <v>784</v>
      </c>
      <c r="I21" s="30">
        <v>1000</v>
      </c>
      <c r="J21" s="30">
        <v>1000</v>
      </c>
    </row>
    <row r="22" spans="1:10" ht="60.75" customHeight="1">
      <c r="A22" s="133" t="s">
        <v>859</v>
      </c>
      <c r="B22" s="162"/>
      <c r="C22" s="162"/>
      <c r="D22" s="162"/>
      <c r="E22" s="162"/>
      <c r="F22" s="162"/>
      <c r="G22" s="162"/>
      <c r="H22" s="163"/>
      <c r="I22" s="32">
        <f>SUM(I12:I21)</f>
        <v>322499.88</v>
      </c>
      <c r="J22" s="32">
        <f>SUM(J12:J21)</f>
        <v>322499.88</v>
      </c>
    </row>
    <row r="23" spans="1:10" ht="60.75" customHeight="1">
      <c r="A23" s="15"/>
      <c r="B23" s="16"/>
      <c r="C23" s="16"/>
      <c r="D23" s="17"/>
      <c r="E23" s="17"/>
      <c r="F23" s="17"/>
      <c r="G23" s="17"/>
      <c r="H23" s="17"/>
      <c r="I23" s="33"/>
      <c r="J23" s="33"/>
    </row>
    <row r="24" spans="1:10" ht="72.75" customHeight="1">
      <c r="A24" s="27">
        <f>A21+1</f>
        <v>11</v>
      </c>
      <c r="B24" s="34" t="s">
        <v>871</v>
      </c>
      <c r="C24" s="28" t="s">
        <v>860</v>
      </c>
      <c r="D24" s="27" t="s">
        <v>876</v>
      </c>
      <c r="E24" s="27" t="s">
        <v>876</v>
      </c>
      <c r="F24" s="27" t="s">
        <v>876</v>
      </c>
      <c r="G24" s="27" t="s">
        <v>876</v>
      </c>
      <c r="H24" s="27" t="s">
        <v>784</v>
      </c>
      <c r="I24" s="30">
        <v>144297.29</v>
      </c>
      <c r="J24" s="30">
        <v>144297.29</v>
      </c>
    </row>
    <row r="25" spans="1:10" ht="72.75" customHeight="1">
      <c r="A25" s="27">
        <v>12</v>
      </c>
      <c r="B25" s="35" t="s">
        <v>767</v>
      </c>
      <c r="C25" s="28" t="s">
        <v>862</v>
      </c>
      <c r="D25" s="27" t="s">
        <v>876</v>
      </c>
      <c r="E25" s="27" t="s">
        <v>876</v>
      </c>
      <c r="F25" s="27" t="s">
        <v>876</v>
      </c>
      <c r="G25" s="27" t="s">
        <v>876</v>
      </c>
      <c r="H25" s="27" t="s">
        <v>784</v>
      </c>
      <c r="I25" s="30">
        <v>66016.05</v>
      </c>
      <c r="J25" s="30">
        <v>66016.05</v>
      </c>
    </row>
    <row r="26" spans="1:10" ht="72.75" customHeight="1">
      <c r="A26" s="27">
        <v>13</v>
      </c>
      <c r="B26" s="35" t="s">
        <v>791</v>
      </c>
      <c r="C26" s="28" t="s">
        <v>861</v>
      </c>
      <c r="D26" s="27" t="s">
        <v>876</v>
      </c>
      <c r="E26" s="27" t="s">
        <v>876</v>
      </c>
      <c r="F26" s="27" t="s">
        <v>876</v>
      </c>
      <c r="G26" s="27" t="s">
        <v>876</v>
      </c>
      <c r="H26" s="27" t="s">
        <v>784</v>
      </c>
      <c r="I26" s="30">
        <v>44923.12</v>
      </c>
      <c r="J26" s="30">
        <v>44923.12</v>
      </c>
    </row>
    <row r="27" spans="1:10" ht="54.75" customHeight="1">
      <c r="A27" s="162" t="s">
        <v>859</v>
      </c>
      <c r="B27" s="162"/>
      <c r="C27" s="162"/>
      <c r="D27" s="162"/>
      <c r="E27" s="162"/>
      <c r="F27" s="162"/>
      <c r="G27" s="162"/>
      <c r="H27" s="163"/>
      <c r="I27" s="32">
        <f>+SUM(I24:I26)</f>
        <v>255236.46000000002</v>
      </c>
      <c r="J27" s="32">
        <f>+SUM(J24:J26)</f>
        <v>255236.46000000002</v>
      </c>
    </row>
    <row r="28" spans="1:10" ht="48.75" customHeight="1" thickBot="1">
      <c r="A28" s="38"/>
      <c r="B28" s="39"/>
      <c r="C28" s="39"/>
      <c r="D28" s="40"/>
      <c r="E28" s="40"/>
      <c r="F28" s="40"/>
      <c r="G28" s="40"/>
      <c r="H28" s="40"/>
      <c r="I28" s="41"/>
      <c r="J28" s="41"/>
    </row>
    <row r="29" spans="1:10" ht="56.25" customHeight="1" thickBot="1">
      <c r="A29" s="156" t="s">
        <v>868</v>
      </c>
      <c r="B29" s="157"/>
      <c r="C29" s="157"/>
      <c r="D29" s="157"/>
      <c r="E29" s="157"/>
      <c r="F29" s="157"/>
      <c r="G29" s="157"/>
      <c r="H29" s="158"/>
      <c r="I29" s="42">
        <f>I22+I27</f>
        <v>577736.3400000001</v>
      </c>
      <c r="J29" s="43">
        <f>J22+J27</f>
        <v>577736.3400000001</v>
      </c>
    </row>
    <row r="30" spans="1:10" ht="31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59.25" customHeight="1">
      <c r="A31" s="19"/>
      <c r="B31" s="20" t="s">
        <v>880</v>
      </c>
      <c r="C31" s="36" t="s">
        <v>884</v>
      </c>
      <c r="D31" s="23">
        <v>1085850.04</v>
      </c>
      <c r="E31" s="19"/>
      <c r="F31" s="19"/>
      <c r="G31" s="19"/>
      <c r="H31" s="19"/>
      <c r="I31" s="19"/>
      <c r="J31" s="19"/>
    </row>
    <row r="32" spans="1:10" ht="59.25" customHeight="1">
      <c r="A32" s="19"/>
      <c r="B32" s="20" t="s">
        <v>881</v>
      </c>
      <c r="C32" s="36" t="s">
        <v>884</v>
      </c>
      <c r="D32" s="24" t="s">
        <v>885</v>
      </c>
      <c r="E32" s="19"/>
      <c r="F32" s="19"/>
      <c r="G32" s="19"/>
      <c r="H32" s="19"/>
      <c r="I32" s="19"/>
      <c r="J32" s="19"/>
    </row>
    <row r="33" spans="1:10" ht="59.25" customHeight="1">
      <c r="A33" s="19"/>
      <c r="B33" s="20" t="s">
        <v>882</v>
      </c>
      <c r="C33" s="36" t="s">
        <v>884</v>
      </c>
      <c r="D33" s="23">
        <f>I29</f>
        <v>577736.3400000001</v>
      </c>
      <c r="E33" s="19"/>
      <c r="F33" s="19"/>
      <c r="G33" s="19"/>
      <c r="H33" s="19"/>
      <c r="I33" s="19"/>
      <c r="J33" s="19"/>
    </row>
    <row r="34" spans="1:10" ht="59.25" customHeight="1">
      <c r="A34" s="19"/>
      <c r="B34" s="20" t="s">
        <v>883</v>
      </c>
      <c r="C34" s="36" t="s">
        <v>884</v>
      </c>
      <c r="D34" s="24" t="s">
        <v>885</v>
      </c>
      <c r="E34" s="19"/>
      <c r="F34" s="19"/>
      <c r="G34" s="19"/>
      <c r="H34" s="19"/>
      <c r="I34" s="19"/>
      <c r="J34" s="19"/>
    </row>
    <row r="35" spans="1:10" ht="24" customHeight="1" thickBot="1">
      <c r="A35" s="19"/>
      <c r="B35" s="21"/>
      <c r="C35" s="25"/>
      <c r="D35" s="25"/>
      <c r="E35" s="19"/>
      <c r="F35" s="19"/>
      <c r="G35" s="19"/>
      <c r="H35" s="19"/>
      <c r="I35" s="19"/>
      <c r="J35" s="19"/>
    </row>
    <row r="36" spans="1:10" ht="56.25" customHeight="1" thickBot="1">
      <c r="A36" s="19"/>
      <c r="B36" s="22" t="s">
        <v>886</v>
      </c>
      <c r="C36" s="37" t="s">
        <v>778</v>
      </c>
      <c r="D36" s="26">
        <f>D33+D31</f>
        <v>1663586.3800000001</v>
      </c>
      <c r="E36" s="19"/>
      <c r="F36" s="19"/>
      <c r="G36" s="19"/>
      <c r="H36" s="19"/>
      <c r="I36" s="19"/>
      <c r="J36" s="19"/>
    </row>
    <row r="37" spans="1:10" ht="34.5">
      <c r="A37" s="19"/>
      <c r="B37" s="19"/>
      <c r="C37" s="19"/>
      <c r="D37" s="19"/>
      <c r="E37" s="19"/>
      <c r="F37" s="19"/>
      <c r="G37" s="19"/>
      <c r="H37" s="19"/>
      <c r="I37" s="19"/>
      <c r="J37" s="19"/>
    </row>
  </sheetData>
  <sheetProtection/>
  <mergeCells count="9">
    <mergeCell ref="A29:H29"/>
    <mergeCell ref="A2:J2"/>
    <mergeCell ref="A3:J3"/>
    <mergeCell ref="A4:J4"/>
    <mergeCell ref="A5:J5"/>
    <mergeCell ref="A22:H22"/>
    <mergeCell ref="A27:H27"/>
    <mergeCell ref="A7:J7"/>
    <mergeCell ref="A6:D6"/>
  </mergeCells>
  <printOptions horizontalCentered="1"/>
  <pageMargins left="0.75" right="0.75" top="0.67" bottom="0.57" header="0.5" footer="0.35"/>
  <pageSetup fitToHeight="2" horizontalDpi="600" verticalDpi="600" orientation="landscape" paperSize="5" scale="2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2"/>
  <sheetViews>
    <sheetView zoomScale="25" zoomScaleNormal="25" zoomScalePageLayoutView="0" workbookViewId="0" topLeftCell="A1">
      <selection activeCell="E33" sqref="E33"/>
    </sheetView>
  </sheetViews>
  <sheetFormatPr defaultColWidth="9.140625" defaultRowHeight="12.75"/>
  <cols>
    <col min="1" max="1" width="16.8515625" style="0" customWidth="1"/>
    <col min="2" max="2" width="123.140625" style="0" customWidth="1"/>
    <col min="3" max="3" width="54.421875" style="0" customWidth="1"/>
    <col min="4" max="4" width="55.140625" style="0" customWidth="1"/>
    <col min="5" max="5" width="53.421875" style="0" customWidth="1"/>
    <col min="6" max="8" width="51.140625" style="0" customWidth="1"/>
    <col min="9" max="9" width="56.28125" style="0" customWidth="1"/>
    <col min="10" max="10" width="55.8515625" style="0" customWidth="1"/>
  </cols>
  <sheetData>
    <row r="2" spans="1:10" ht="52.5" customHeight="1">
      <c r="A2" s="159" t="s">
        <v>878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60.75" customHeight="1">
      <c r="A3" s="159" t="s">
        <v>877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52.5" customHeight="1">
      <c r="A4" s="160" t="s">
        <v>879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62.25" customHeight="1">
      <c r="A5" s="161" t="s">
        <v>780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61.5">
      <c r="A6" s="166" t="s">
        <v>869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61.5">
      <c r="A7" s="164" t="s">
        <v>779</v>
      </c>
      <c r="B7" s="165"/>
      <c r="C7" s="165"/>
      <c r="D7" s="165"/>
      <c r="E7" s="165"/>
      <c r="F7" s="165"/>
      <c r="G7" s="165"/>
      <c r="H7" s="165"/>
      <c r="I7" s="165"/>
      <c r="J7" s="165"/>
    </row>
    <row r="8" ht="13.5" thickBot="1"/>
    <row r="9" spans="1:10" ht="231.75" customHeight="1" thickBot="1">
      <c r="A9" s="44" t="s">
        <v>890</v>
      </c>
      <c r="B9" s="45" t="s">
        <v>864</v>
      </c>
      <c r="C9" s="46" t="s">
        <v>857</v>
      </c>
      <c r="D9" s="47" t="s">
        <v>888</v>
      </c>
      <c r="E9" s="44" t="s">
        <v>863</v>
      </c>
      <c r="F9" s="48" t="s">
        <v>855</v>
      </c>
      <c r="G9" s="48" t="s">
        <v>893</v>
      </c>
      <c r="H9" s="49" t="s">
        <v>856</v>
      </c>
      <c r="I9" s="50" t="s">
        <v>889</v>
      </c>
      <c r="J9" s="51" t="s">
        <v>865</v>
      </c>
    </row>
    <row r="10" spans="1:10" ht="45.75" customHeight="1" thickBot="1">
      <c r="A10" s="44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9">
        <v>8</v>
      </c>
      <c r="I10" s="48">
        <v>9</v>
      </c>
      <c r="J10" s="51">
        <v>10</v>
      </c>
    </row>
    <row r="11" spans="1:10" ht="60" customHeight="1">
      <c r="A11" s="52"/>
      <c r="B11" s="53" t="s">
        <v>854</v>
      </c>
      <c r="C11" s="54"/>
      <c r="D11" s="55"/>
      <c r="E11" s="55"/>
      <c r="F11" s="55"/>
      <c r="G11" s="55"/>
      <c r="H11" s="55"/>
      <c r="I11" s="55"/>
      <c r="J11" s="55"/>
    </row>
    <row r="12" spans="1:10" ht="126.75" customHeight="1">
      <c r="A12" s="27">
        <v>1</v>
      </c>
      <c r="B12" s="35" t="s">
        <v>791</v>
      </c>
      <c r="C12" s="28" t="s">
        <v>861</v>
      </c>
      <c r="D12" s="29" t="s">
        <v>866</v>
      </c>
      <c r="E12" s="29" t="s">
        <v>866</v>
      </c>
      <c r="F12" s="29" t="s">
        <v>867</v>
      </c>
      <c r="G12" s="29" t="s">
        <v>867</v>
      </c>
      <c r="H12" s="27" t="s">
        <v>784</v>
      </c>
      <c r="I12" s="126" t="s">
        <v>1022</v>
      </c>
      <c r="J12" s="126" t="s">
        <v>1022</v>
      </c>
    </row>
    <row r="13" spans="1:10" ht="48.75" customHeight="1">
      <c r="A13" s="38"/>
      <c r="B13" s="39"/>
      <c r="C13" s="39"/>
      <c r="D13" s="40"/>
      <c r="E13" s="40"/>
      <c r="F13" s="40"/>
      <c r="G13" s="40"/>
      <c r="H13" s="40"/>
      <c r="I13" s="41"/>
      <c r="J13" s="41"/>
    </row>
    <row r="14" spans="1:10" ht="32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37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86.25" customHeight="1">
      <c r="A16" s="19"/>
      <c r="B16" s="20" t="s">
        <v>880</v>
      </c>
      <c r="C16" s="36" t="s">
        <v>884</v>
      </c>
      <c r="D16" s="23">
        <v>0</v>
      </c>
      <c r="E16" s="19"/>
      <c r="F16" s="19"/>
      <c r="G16" s="19"/>
      <c r="H16" s="19"/>
      <c r="I16" s="19"/>
      <c r="J16" s="19"/>
    </row>
    <row r="17" spans="1:10" ht="86.25" customHeight="1">
      <c r="A17" s="19"/>
      <c r="B17" s="20" t="s">
        <v>881</v>
      </c>
      <c r="C17" s="36" t="s">
        <v>884</v>
      </c>
      <c r="D17" s="24" t="s">
        <v>885</v>
      </c>
      <c r="E17" s="19"/>
      <c r="F17" s="19"/>
      <c r="G17" s="19"/>
      <c r="H17" s="19"/>
      <c r="I17" s="19"/>
      <c r="J17" s="19"/>
    </row>
    <row r="18" spans="1:10" ht="86.25" customHeight="1">
      <c r="A18" s="19"/>
      <c r="B18" s="20" t="s">
        <v>882</v>
      </c>
      <c r="C18" s="36" t="s">
        <v>781</v>
      </c>
      <c r="D18" s="23">
        <v>51</v>
      </c>
      <c r="E18" s="19"/>
      <c r="F18" s="19"/>
      <c r="G18" s="19"/>
      <c r="H18" s="19"/>
      <c r="I18" s="19"/>
      <c r="J18" s="19"/>
    </row>
    <row r="19" spans="1:10" ht="86.25" customHeight="1">
      <c r="A19" s="19"/>
      <c r="B19" s="20" t="s">
        <v>883</v>
      </c>
      <c r="C19" s="36" t="s">
        <v>884</v>
      </c>
      <c r="D19" s="24" t="s">
        <v>885</v>
      </c>
      <c r="E19" s="19"/>
      <c r="F19" s="19"/>
      <c r="G19" s="19"/>
      <c r="H19" s="19"/>
      <c r="I19" s="19"/>
      <c r="J19" s="19"/>
    </row>
    <row r="20" spans="1:10" ht="24" customHeight="1" thickBot="1">
      <c r="A20" s="19"/>
      <c r="B20" s="21"/>
      <c r="C20" s="25"/>
      <c r="D20" s="25"/>
      <c r="E20" s="19"/>
      <c r="F20" s="19"/>
      <c r="G20" s="19"/>
      <c r="H20" s="19"/>
      <c r="I20" s="19"/>
      <c r="J20" s="19"/>
    </row>
    <row r="21" spans="1:10" ht="89.25" customHeight="1" thickBot="1">
      <c r="A21" s="19"/>
      <c r="B21" s="22" t="s">
        <v>886</v>
      </c>
      <c r="C21" s="37" t="s">
        <v>781</v>
      </c>
      <c r="D21" s="26">
        <f>D18+D16</f>
        <v>51</v>
      </c>
      <c r="E21" s="19"/>
      <c r="F21" s="19"/>
      <c r="G21" s="19"/>
      <c r="H21" s="19"/>
      <c r="I21" s="19"/>
      <c r="J21" s="19"/>
    </row>
    <row r="22" spans="1:10" ht="34.5">
      <c r="A22" s="19"/>
      <c r="B22" s="19"/>
      <c r="C22" s="19"/>
      <c r="D22" s="19"/>
      <c r="E22" s="19"/>
      <c r="F22" s="19"/>
      <c r="G22" s="19"/>
      <c r="H22" s="19"/>
      <c r="I22" s="19"/>
      <c r="J22" s="19"/>
    </row>
  </sheetData>
  <sheetProtection/>
  <mergeCells count="6">
    <mergeCell ref="A6:J6"/>
    <mergeCell ref="A7:J7"/>
    <mergeCell ref="A2:J2"/>
    <mergeCell ref="A3:J3"/>
    <mergeCell ref="A4:J4"/>
    <mergeCell ref="A5:J5"/>
  </mergeCells>
  <printOptions horizontalCentered="1"/>
  <pageMargins left="0.75" right="0.75" top="1" bottom="1" header="0.5" footer="0.5"/>
  <pageSetup fitToHeight="2" horizontalDpi="600" verticalDpi="600" orientation="landscape" paperSize="5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55" zoomScaleNormal="55" zoomScalePageLayoutView="0" workbookViewId="0" topLeftCell="F16">
      <selection activeCell="I28" sqref="I28:J28"/>
    </sheetView>
  </sheetViews>
  <sheetFormatPr defaultColWidth="9.140625" defaultRowHeight="12.75"/>
  <cols>
    <col min="1" max="1" width="11.7109375" style="2" customWidth="1"/>
    <col min="2" max="2" width="38.57421875" style="2" customWidth="1"/>
    <col min="3" max="3" width="28.140625" style="2" customWidth="1"/>
    <col min="4" max="4" width="79.7109375" style="2" customWidth="1"/>
    <col min="5" max="5" width="34.00390625" style="2" customWidth="1"/>
    <col min="6" max="6" width="34.57421875" style="2" customWidth="1"/>
    <col min="7" max="7" width="36.57421875" style="2" customWidth="1"/>
    <col min="8" max="8" width="37.8515625" style="2" customWidth="1"/>
    <col min="9" max="9" width="31.00390625" style="2" customWidth="1"/>
    <col min="10" max="10" width="34.28125" style="2" customWidth="1"/>
    <col min="11" max="16384" width="9.140625" style="2" customWidth="1"/>
  </cols>
  <sheetData>
    <row r="1" spans="1:10" ht="49.5" customHeight="1">
      <c r="A1" s="134" t="s">
        <v>854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1.5" customHeight="1">
      <c r="A2" s="136" t="s">
        <v>872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31.5" customHeight="1">
      <c r="A3" s="138" t="s">
        <v>959</v>
      </c>
      <c r="B3" s="139"/>
      <c r="C3" s="139"/>
      <c r="D3" s="139"/>
      <c r="E3" s="139"/>
      <c r="F3" s="139"/>
      <c r="G3" s="139"/>
      <c r="H3" s="139"/>
      <c r="I3" s="139"/>
      <c r="J3" s="139"/>
    </row>
    <row r="4" ht="13.5" thickBot="1"/>
    <row r="5" spans="1:10" ht="117" customHeight="1" thickBot="1">
      <c r="A5" s="56" t="s">
        <v>890</v>
      </c>
      <c r="B5" s="58" t="s">
        <v>864</v>
      </c>
      <c r="C5" s="89" t="s">
        <v>1112</v>
      </c>
      <c r="D5" s="90" t="s">
        <v>888</v>
      </c>
      <c r="E5" s="56" t="s">
        <v>863</v>
      </c>
      <c r="F5" s="92" t="s">
        <v>855</v>
      </c>
      <c r="G5" s="57" t="s">
        <v>893</v>
      </c>
      <c r="H5" s="59" t="s">
        <v>856</v>
      </c>
      <c r="I5" s="91" t="s">
        <v>1109</v>
      </c>
      <c r="J5" s="60" t="s">
        <v>1113</v>
      </c>
    </row>
    <row r="6" spans="1:8" ht="27.75" customHeight="1">
      <c r="A6" s="12"/>
      <c r="B6" s="13" t="s">
        <v>854</v>
      </c>
      <c r="C6" s="65"/>
      <c r="D6" s="66"/>
      <c r="E6" s="66"/>
      <c r="F6" s="66"/>
      <c r="G6" s="66"/>
      <c r="H6" s="66"/>
    </row>
    <row r="7" spans="1:10" ht="45.75" customHeight="1">
      <c r="A7" s="61">
        <v>1</v>
      </c>
      <c r="B7" s="83" t="s">
        <v>1111</v>
      </c>
      <c r="C7" s="83" t="s">
        <v>858</v>
      </c>
      <c r="D7" s="63" t="s">
        <v>985</v>
      </c>
      <c r="E7" s="100">
        <v>0</v>
      </c>
      <c r="F7" s="64" t="s">
        <v>788</v>
      </c>
      <c r="G7" s="99">
        <v>35445</v>
      </c>
      <c r="H7" s="100" t="s">
        <v>789</v>
      </c>
      <c r="I7" s="101">
        <v>817</v>
      </c>
      <c r="J7" s="101">
        <v>817</v>
      </c>
    </row>
    <row r="8" spans="1:10" ht="36" customHeight="1">
      <c r="A8" s="61">
        <v>2</v>
      </c>
      <c r="B8" s="83" t="s">
        <v>1110</v>
      </c>
      <c r="C8" s="83" t="s">
        <v>1110</v>
      </c>
      <c r="D8" s="63" t="s">
        <v>986</v>
      </c>
      <c r="E8" s="100">
        <v>0</v>
      </c>
      <c r="F8" s="64" t="s">
        <v>788</v>
      </c>
      <c r="G8" s="99">
        <v>35462</v>
      </c>
      <c r="H8" s="100" t="s">
        <v>789</v>
      </c>
      <c r="I8" s="101">
        <v>1428</v>
      </c>
      <c r="J8" s="101">
        <v>1428</v>
      </c>
    </row>
    <row r="9" spans="1:10" ht="36" customHeight="1">
      <c r="A9" s="61">
        <v>4</v>
      </c>
      <c r="B9" s="83" t="s">
        <v>1110</v>
      </c>
      <c r="C9" s="83" t="s">
        <v>1110</v>
      </c>
      <c r="D9" s="63" t="s">
        <v>1007</v>
      </c>
      <c r="E9" s="100">
        <v>0</v>
      </c>
      <c r="F9" s="64" t="s">
        <v>788</v>
      </c>
      <c r="G9" s="99">
        <v>35487</v>
      </c>
      <c r="H9" s="100" t="s">
        <v>789</v>
      </c>
      <c r="I9" s="101">
        <v>998</v>
      </c>
      <c r="J9" s="101">
        <v>998</v>
      </c>
    </row>
    <row r="10" spans="1:10" ht="36" customHeight="1">
      <c r="A10" s="61">
        <v>5</v>
      </c>
      <c r="B10" s="83" t="s">
        <v>1110</v>
      </c>
      <c r="C10" s="83" t="s">
        <v>1110</v>
      </c>
      <c r="D10" s="63" t="s">
        <v>980</v>
      </c>
      <c r="E10" s="100">
        <v>0</v>
      </c>
      <c r="F10" s="64" t="s">
        <v>788</v>
      </c>
      <c r="G10" s="99">
        <v>35494</v>
      </c>
      <c r="H10" s="100" t="s">
        <v>789</v>
      </c>
      <c r="I10" s="101">
        <v>47.5</v>
      </c>
      <c r="J10" s="101">
        <v>47.5</v>
      </c>
    </row>
    <row r="11" spans="1:10" ht="36" customHeight="1">
      <c r="A11" s="61">
        <v>6</v>
      </c>
      <c r="B11" s="83" t="s">
        <v>1110</v>
      </c>
      <c r="C11" s="83" t="s">
        <v>1110</v>
      </c>
      <c r="D11" s="63" t="s">
        <v>987</v>
      </c>
      <c r="E11" s="100">
        <v>0</v>
      </c>
      <c r="F11" s="64" t="s">
        <v>1000</v>
      </c>
      <c r="G11" s="99">
        <v>35528</v>
      </c>
      <c r="H11" s="100" t="s">
        <v>789</v>
      </c>
      <c r="I11" s="101">
        <v>12</v>
      </c>
      <c r="J11" s="101">
        <v>12</v>
      </c>
    </row>
    <row r="12" spans="1:10" ht="36" customHeight="1">
      <c r="A12" s="61">
        <v>7</v>
      </c>
      <c r="B12" s="83" t="s">
        <v>1110</v>
      </c>
      <c r="C12" s="83" t="s">
        <v>1110</v>
      </c>
      <c r="D12" s="63" t="s">
        <v>988</v>
      </c>
      <c r="E12" s="100">
        <v>0</v>
      </c>
      <c r="F12" s="64" t="s">
        <v>788</v>
      </c>
      <c r="G12" s="99">
        <v>35553</v>
      </c>
      <c r="H12" s="100" t="s">
        <v>789</v>
      </c>
      <c r="I12" s="101">
        <v>664.9</v>
      </c>
      <c r="J12" s="101">
        <v>664.9</v>
      </c>
    </row>
    <row r="13" spans="1:10" ht="36" customHeight="1">
      <c r="A13" s="61">
        <v>8</v>
      </c>
      <c r="B13" s="83" t="s">
        <v>1110</v>
      </c>
      <c r="C13" s="83" t="s">
        <v>1110</v>
      </c>
      <c r="D13" s="63" t="s">
        <v>981</v>
      </c>
      <c r="E13" s="100">
        <v>0</v>
      </c>
      <c r="F13" s="64" t="s">
        <v>788</v>
      </c>
      <c r="G13" s="99">
        <v>35569</v>
      </c>
      <c r="H13" s="100" t="s">
        <v>789</v>
      </c>
      <c r="I13" s="101">
        <v>1815</v>
      </c>
      <c r="J13" s="101">
        <v>1815</v>
      </c>
    </row>
    <row r="14" spans="1:10" ht="36" customHeight="1">
      <c r="A14" s="61">
        <v>9</v>
      </c>
      <c r="B14" s="83" t="s">
        <v>1110</v>
      </c>
      <c r="C14" s="83" t="s">
        <v>1110</v>
      </c>
      <c r="D14" s="85" t="s">
        <v>982</v>
      </c>
      <c r="E14" s="100">
        <v>0</v>
      </c>
      <c r="F14" s="64" t="s">
        <v>788</v>
      </c>
      <c r="G14" s="99">
        <v>35572</v>
      </c>
      <c r="H14" s="100" t="s">
        <v>789</v>
      </c>
      <c r="I14" s="101">
        <v>43</v>
      </c>
      <c r="J14" s="101">
        <v>43</v>
      </c>
    </row>
    <row r="15" spans="1:10" ht="36" customHeight="1">
      <c r="A15" s="61">
        <v>10</v>
      </c>
      <c r="B15" s="83" t="s">
        <v>1110</v>
      </c>
      <c r="C15" s="83" t="s">
        <v>1110</v>
      </c>
      <c r="D15" s="63" t="s">
        <v>983</v>
      </c>
      <c r="E15" s="100">
        <v>0</v>
      </c>
      <c r="F15" s="64" t="s">
        <v>788</v>
      </c>
      <c r="G15" s="99">
        <v>35577</v>
      </c>
      <c r="H15" s="100" t="s">
        <v>789</v>
      </c>
      <c r="I15" s="101">
        <v>49.75</v>
      </c>
      <c r="J15" s="101">
        <v>49.75</v>
      </c>
    </row>
    <row r="16" spans="1:10" ht="36" customHeight="1">
      <c r="A16" s="61">
        <v>11</v>
      </c>
      <c r="B16" s="83" t="s">
        <v>1110</v>
      </c>
      <c r="C16" s="83" t="s">
        <v>1110</v>
      </c>
      <c r="D16" s="85" t="s">
        <v>989</v>
      </c>
      <c r="E16" s="100">
        <v>0</v>
      </c>
      <c r="F16" s="64" t="s">
        <v>788</v>
      </c>
      <c r="G16" s="99">
        <v>35592</v>
      </c>
      <c r="H16" s="100" t="s">
        <v>789</v>
      </c>
      <c r="I16" s="101">
        <v>1147.5</v>
      </c>
      <c r="J16" s="101">
        <v>1147.5</v>
      </c>
    </row>
    <row r="17" spans="1:10" ht="36" customHeight="1">
      <c r="A17" s="61">
        <v>12</v>
      </c>
      <c r="B17" s="83" t="s">
        <v>1110</v>
      </c>
      <c r="C17" s="83" t="s">
        <v>1110</v>
      </c>
      <c r="D17" s="63" t="s">
        <v>990</v>
      </c>
      <c r="E17" s="100">
        <v>0</v>
      </c>
      <c r="F17" s="64" t="s">
        <v>788</v>
      </c>
      <c r="G17" s="99">
        <v>35611</v>
      </c>
      <c r="H17" s="100" t="s">
        <v>789</v>
      </c>
      <c r="I17" s="101">
        <v>47.5</v>
      </c>
      <c r="J17" s="101">
        <v>47.5</v>
      </c>
    </row>
    <row r="18" spans="1:10" ht="36" customHeight="1">
      <c r="A18" s="61">
        <v>14</v>
      </c>
      <c r="B18" s="83" t="s">
        <v>1110</v>
      </c>
      <c r="C18" s="83" t="s">
        <v>1110</v>
      </c>
      <c r="D18" s="63" t="s">
        <v>991</v>
      </c>
      <c r="E18" s="100">
        <v>0</v>
      </c>
      <c r="F18" s="64" t="s">
        <v>788</v>
      </c>
      <c r="G18" s="99">
        <v>35657</v>
      </c>
      <c r="H18" s="100" t="s">
        <v>789</v>
      </c>
      <c r="I18" s="101">
        <v>47.5</v>
      </c>
      <c r="J18" s="101">
        <v>47.5</v>
      </c>
    </row>
    <row r="19" spans="1:10" ht="36" customHeight="1">
      <c r="A19" s="61">
        <v>15</v>
      </c>
      <c r="B19" s="83" t="s">
        <v>1110</v>
      </c>
      <c r="C19" s="83" t="s">
        <v>1110</v>
      </c>
      <c r="D19" s="63" t="s">
        <v>992</v>
      </c>
      <c r="E19" s="100">
        <v>0</v>
      </c>
      <c r="F19" s="64" t="s">
        <v>788</v>
      </c>
      <c r="G19" s="99">
        <v>35678</v>
      </c>
      <c r="H19" s="100" t="s">
        <v>789</v>
      </c>
      <c r="I19" s="101">
        <v>47.5</v>
      </c>
      <c r="J19" s="101">
        <v>47.5</v>
      </c>
    </row>
    <row r="20" spans="1:10" ht="36" customHeight="1">
      <c r="A20" s="61">
        <v>16</v>
      </c>
      <c r="B20" s="83" t="s">
        <v>1110</v>
      </c>
      <c r="C20" s="83" t="s">
        <v>1110</v>
      </c>
      <c r="D20" s="63" t="s">
        <v>993</v>
      </c>
      <c r="E20" s="100">
        <v>0</v>
      </c>
      <c r="F20" s="64" t="s">
        <v>788</v>
      </c>
      <c r="G20" s="99">
        <v>35681</v>
      </c>
      <c r="H20" s="100" t="s">
        <v>789</v>
      </c>
      <c r="I20" s="101">
        <v>47.5</v>
      </c>
      <c r="J20" s="101">
        <v>47.5</v>
      </c>
    </row>
    <row r="21" spans="1:10" ht="36" customHeight="1">
      <c r="A21" s="61">
        <v>17</v>
      </c>
      <c r="B21" s="83" t="s">
        <v>1110</v>
      </c>
      <c r="C21" s="83" t="s">
        <v>1110</v>
      </c>
      <c r="D21" s="63" t="s">
        <v>994</v>
      </c>
      <c r="E21" s="100">
        <v>0</v>
      </c>
      <c r="F21" s="64" t="s">
        <v>788</v>
      </c>
      <c r="G21" s="99">
        <v>35682</v>
      </c>
      <c r="H21" s="100" t="s">
        <v>789</v>
      </c>
      <c r="I21" s="101">
        <v>1000</v>
      </c>
      <c r="J21" s="101">
        <v>1000</v>
      </c>
    </row>
    <row r="22" spans="1:10" ht="36" customHeight="1">
      <c r="A22" s="61">
        <v>18</v>
      </c>
      <c r="B22" s="83" t="s">
        <v>1110</v>
      </c>
      <c r="C22" s="83" t="s">
        <v>1110</v>
      </c>
      <c r="D22" s="63" t="s">
        <v>995</v>
      </c>
      <c r="E22" s="100">
        <v>0</v>
      </c>
      <c r="F22" s="64" t="s">
        <v>788</v>
      </c>
      <c r="G22" s="99">
        <v>35697</v>
      </c>
      <c r="H22" s="100" t="s">
        <v>789</v>
      </c>
      <c r="I22" s="101">
        <v>947.5</v>
      </c>
      <c r="J22" s="101">
        <v>947.5</v>
      </c>
    </row>
    <row r="23" spans="1:10" ht="36" customHeight="1">
      <c r="A23" s="61">
        <v>19</v>
      </c>
      <c r="B23" s="83" t="s">
        <v>1110</v>
      </c>
      <c r="C23" s="83" t="s">
        <v>1110</v>
      </c>
      <c r="D23" s="63" t="s">
        <v>996</v>
      </c>
      <c r="E23" s="100">
        <v>0</v>
      </c>
      <c r="F23" s="64" t="s">
        <v>788</v>
      </c>
      <c r="G23" s="99">
        <v>35717</v>
      </c>
      <c r="H23" s="100" t="s">
        <v>789</v>
      </c>
      <c r="I23" s="101">
        <v>45</v>
      </c>
      <c r="J23" s="101">
        <v>45</v>
      </c>
    </row>
    <row r="24" spans="1:10" ht="36" customHeight="1">
      <c r="A24" s="61">
        <v>20</v>
      </c>
      <c r="B24" s="83" t="s">
        <v>1110</v>
      </c>
      <c r="C24" s="83" t="s">
        <v>1110</v>
      </c>
      <c r="D24" s="63" t="s">
        <v>997</v>
      </c>
      <c r="E24" s="100">
        <v>0</v>
      </c>
      <c r="F24" s="64" t="s">
        <v>788</v>
      </c>
      <c r="G24" s="99">
        <v>35742</v>
      </c>
      <c r="H24" s="100" t="s">
        <v>789</v>
      </c>
      <c r="I24" s="101">
        <v>47.5</v>
      </c>
      <c r="J24" s="101">
        <v>47.5</v>
      </c>
    </row>
    <row r="25" spans="1:10" ht="36" customHeight="1">
      <c r="A25" s="61">
        <v>21</v>
      </c>
      <c r="B25" s="83" t="s">
        <v>1110</v>
      </c>
      <c r="C25" s="83" t="s">
        <v>1110</v>
      </c>
      <c r="D25" s="63" t="s">
        <v>984</v>
      </c>
      <c r="E25" s="100">
        <v>0</v>
      </c>
      <c r="F25" s="64" t="s">
        <v>788</v>
      </c>
      <c r="G25" s="99">
        <v>35754</v>
      </c>
      <c r="H25" s="100" t="s">
        <v>789</v>
      </c>
      <c r="I25" s="101">
        <v>1000</v>
      </c>
      <c r="J25" s="101">
        <v>1000</v>
      </c>
    </row>
    <row r="26" spans="1:10" ht="36" customHeight="1">
      <c r="A26" s="61">
        <v>22</v>
      </c>
      <c r="B26" s="83" t="s">
        <v>1110</v>
      </c>
      <c r="C26" s="83" t="s">
        <v>1110</v>
      </c>
      <c r="D26" s="63" t="s">
        <v>998</v>
      </c>
      <c r="E26" s="100">
        <v>0</v>
      </c>
      <c r="F26" s="64" t="s">
        <v>788</v>
      </c>
      <c r="G26" s="99">
        <v>35770</v>
      </c>
      <c r="H26" s="100" t="s">
        <v>789</v>
      </c>
      <c r="I26" s="101">
        <v>1000</v>
      </c>
      <c r="J26" s="101">
        <v>1000</v>
      </c>
    </row>
    <row r="27" spans="1:10" ht="36" customHeight="1" thickBot="1">
      <c r="A27" s="61">
        <v>23</v>
      </c>
      <c r="B27" s="83" t="s">
        <v>1110</v>
      </c>
      <c r="C27" s="83" t="s">
        <v>1110</v>
      </c>
      <c r="D27" s="63" t="s">
        <v>999</v>
      </c>
      <c r="E27" s="100">
        <v>0</v>
      </c>
      <c r="F27" s="64" t="s">
        <v>788</v>
      </c>
      <c r="G27" s="99">
        <v>35414</v>
      </c>
      <c r="H27" s="100" t="s">
        <v>789</v>
      </c>
      <c r="I27" s="101">
        <v>583.5</v>
      </c>
      <c r="J27" s="101">
        <v>583.5</v>
      </c>
    </row>
    <row r="28" spans="1:10" ht="43.5" customHeight="1" thickBot="1">
      <c r="A28" s="142" t="s">
        <v>792</v>
      </c>
      <c r="B28" s="143"/>
      <c r="C28" s="143"/>
      <c r="D28" s="143"/>
      <c r="E28" s="143"/>
      <c r="F28" s="143"/>
      <c r="G28" s="143"/>
      <c r="H28" s="144"/>
      <c r="I28" s="97">
        <f>SUM(I7:I27)</f>
        <v>11836.15</v>
      </c>
      <c r="J28" s="98">
        <f>SUM(J7:J27)</f>
        <v>11836.15</v>
      </c>
    </row>
    <row r="29" ht="42" customHeight="1">
      <c r="D29" s="10"/>
    </row>
    <row r="30" ht="42" customHeight="1">
      <c r="D30" s="11"/>
    </row>
    <row r="31" ht="42" customHeight="1">
      <c r="D31" s="9"/>
    </row>
    <row r="32" ht="42" customHeight="1">
      <c r="D32" s="9"/>
    </row>
    <row r="33" ht="42" customHeight="1">
      <c r="D33" s="10"/>
    </row>
    <row r="34" ht="42" customHeight="1"/>
    <row r="35" ht="42" customHeight="1"/>
    <row r="36" ht="42" customHeight="1"/>
    <row r="37" ht="42" customHeight="1"/>
    <row r="38" ht="42" customHeight="1"/>
    <row r="39" ht="42" customHeight="1"/>
    <row r="40" ht="42" customHeight="1"/>
    <row r="41" ht="42" customHeight="1"/>
    <row r="42" ht="42" customHeight="1"/>
    <row r="43" ht="42" customHeight="1"/>
    <row r="44" ht="42" customHeight="1"/>
    <row r="45" ht="42" customHeight="1"/>
    <row r="46" ht="42" customHeight="1"/>
    <row r="47" ht="42" customHeight="1"/>
    <row r="48" ht="42" customHeight="1"/>
    <row r="49" ht="42" customHeight="1"/>
    <row r="50" ht="42" customHeight="1"/>
    <row r="51" ht="42" customHeight="1"/>
    <row r="52" ht="42" customHeight="1"/>
    <row r="53" ht="42" customHeight="1"/>
    <row r="54" ht="42" customHeight="1"/>
    <row r="55" ht="42" customHeight="1"/>
    <row r="56" ht="42" customHeight="1"/>
    <row r="57" ht="42" customHeight="1"/>
    <row r="58" ht="42" customHeight="1"/>
    <row r="59" ht="42" customHeight="1"/>
    <row r="60" ht="42" customHeight="1"/>
    <row r="61" ht="42" customHeight="1"/>
    <row r="62" ht="42" customHeight="1"/>
    <row r="63" ht="42" customHeight="1"/>
    <row r="64" ht="42" customHeight="1"/>
    <row r="65" ht="42" customHeight="1"/>
    <row r="66" ht="42" customHeight="1"/>
    <row r="67" ht="42" customHeight="1"/>
    <row r="68" ht="42" customHeight="1"/>
    <row r="69" ht="42" customHeight="1"/>
    <row r="70" ht="42" customHeight="1"/>
    <row r="71" ht="42" customHeight="1"/>
    <row r="72" ht="42" customHeight="1"/>
    <row r="73" ht="42" customHeight="1"/>
    <row r="74" ht="54" customHeight="1"/>
    <row r="75" ht="42" customHeight="1"/>
    <row r="76" ht="42" customHeight="1"/>
    <row r="77" ht="42" customHeight="1"/>
    <row r="78" ht="42" customHeight="1"/>
    <row r="79" ht="42" customHeight="1"/>
    <row r="80" ht="42" customHeight="1"/>
    <row r="81" ht="42" customHeight="1"/>
    <row r="82" ht="42" customHeight="1"/>
    <row r="83" ht="42" customHeight="1"/>
    <row r="84" ht="42" customHeight="1"/>
    <row r="85" ht="42" customHeight="1"/>
    <row r="86" ht="42" customHeight="1"/>
    <row r="87" ht="42" customHeight="1"/>
    <row r="88" ht="42" customHeight="1"/>
    <row r="89" ht="42" customHeight="1"/>
    <row r="90" ht="42" customHeight="1"/>
    <row r="91" ht="42" customHeight="1"/>
    <row r="92" ht="42" customHeight="1"/>
    <row r="93" ht="42" customHeight="1"/>
    <row r="94" ht="42" customHeight="1"/>
    <row r="95" ht="42" customHeight="1"/>
    <row r="96" ht="42" customHeight="1"/>
    <row r="97" ht="42" customHeight="1"/>
    <row r="98" ht="42" customHeight="1"/>
    <row r="99" ht="42" customHeight="1"/>
    <row r="100" ht="42" customHeight="1"/>
    <row r="101" ht="42" customHeight="1"/>
    <row r="102" ht="42" customHeight="1"/>
    <row r="103" ht="42" customHeight="1"/>
    <row r="104" ht="42" customHeight="1"/>
    <row r="105" ht="42" customHeight="1"/>
    <row r="106" ht="42" customHeight="1"/>
    <row r="107" ht="42" customHeight="1"/>
    <row r="108" ht="42" customHeight="1"/>
    <row r="109" ht="42" customHeight="1"/>
    <row r="110" ht="42" customHeight="1"/>
    <row r="111" ht="42" customHeight="1"/>
    <row r="112" ht="42" customHeight="1"/>
    <row r="113" ht="42" customHeight="1"/>
    <row r="114" ht="42" customHeight="1"/>
    <row r="115" ht="42" customHeight="1"/>
    <row r="116" ht="42" customHeight="1"/>
    <row r="117" ht="42" customHeight="1"/>
    <row r="118" ht="42" customHeight="1"/>
    <row r="119" ht="42" customHeight="1"/>
    <row r="120" ht="42" customHeight="1"/>
    <row r="121" ht="42" customHeight="1"/>
    <row r="122" ht="42" customHeight="1"/>
    <row r="123" ht="42" customHeight="1"/>
    <row r="124" ht="42" customHeight="1"/>
    <row r="125" ht="42" customHeight="1"/>
    <row r="126" ht="42" customHeight="1"/>
    <row r="127" ht="42" customHeight="1"/>
    <row r="128" ht="42" customHeight="1"/>
    <row r="129" ht="42" customHeight="1"/>
    <row r="130" ht="42" customHeight="1"/>
    <row r="131" ht="42" customHeight="1"/>
    <row r="132" ht="42" customHeight="1"/>
    <row r="133" ht="42" customHeight="1"/>
    <row r="134" ht="42" customHeight="1"/>
    <row r="135" ht="42" customHeight="1"/>
    <row r="136" ht="42" customHeight="1"/>
    <row r="137" ht="42" customHeight="1"/>
    <row r="138" ht="42" customHeight="1"/>
    <row r="139" ht="42" customHeight="1"/>
    <row r="140" ht="42" customHeight="1"/>
    <row r="141" ht="42" customHeight="1"/>
    <row r="142" ht="42" customHeight="1"/>
    <row r="143" ht="42" customHeight="1"/>
    <row r="144" ht="42" customHeight="1"/>
    <row r="145" ht="42" customHeight="1"/>
    <row r="146" ht="42" customHeight="1"/>
    <row r="147" ht="42" customHeight="1"/>
  </sheetData>
  <sheetProtection/>
  <mergeCells count="4">
    <mergeCell ref="A28:H28"/>
    <mergeCell ref="A1:J1"/>
    <mergeCell ref="A2:J2"/>
    <mergeCell ref="A3:J3"/>
  </mergeCells>
  <printOptions horizontalCentered="1"/>
  <pageMargins left="1.02" right="0.76" top="0.78" bottom="1" header="0.5" footer="0.5"/>
  <pageSetup horizontalDpi="600" verticalDpi="600" orientation="landscape" paperSize="5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="55" zoomScaleNormal="55" zoomScalePageLayoutView="0" workbookViewId="0" topLeftCell="F38">
      <selection activeCell="I49" sqref="I49:J49"/>
    </sheetView>
  </sheetViews>
  <sheetFormatPr defaultColWidth="9.140625" defaultRowHeight="12.75"/>
  <cols>
    <col min="1" max="1" width="11.7109375" style="2" customWidth="1"/>
    <col min="2" max="2" width="37.28125" style="2" customWidth="1"/>
    <col min="3" max="3" width="28.140625" style="2" customWidth="1"/>
    <col min="4" max="4" width="79.7109375" style="2" customWidth="1"/>
    <col min="5" max="5" width="34.00390625" style="2" customWidth="1"/>
    <col min="6" max="6" width="34.57421875" style="2" customWidth="1"/>
    <col min="7" max="7" width="36.57421875" style="2" customWidth="1"/>
    <col min="8" max="8" width="37.8515625" style="2" customWidth="1"/>
    <col min="9" max="9" width="31.00390625" style="2" customWidth="1"/>
    <col min="10" max="10" width="34.28125" style="2" customWidth="1"/>
    <col min="11" max="16384" width="9.140625" style="2" customWidth="1"/>
  </cols>
  <sheetData>
    <row r="1" spans="1:10" ht="49.5" customHeight="1">
      <c r="A1" s="135" t="s">
        <v>854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1.5" customHeight="1">
      <c r="A2" s="137" t="s">
        <v>891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31.5" customHeight="1">
      <c r="A3" s="139" t="s">
        <v>959</v>
      </c>
      <c r="B3" s="139"/>
      <c r="C3" s="139"/>
      <c r="D3" s="139"/>
      <c r="E3" s="139"/>
      <c r="F3" s="139"/>
      <c r="G3" s="139"/>
      <c r="H3" s="139"/>
      <c r="I3" s="139"/>
      <c r="J3" s="139"/>
    </row>
    <row r="4" ht="13.5" thickBot="1"/>
    <row r="5" spans="1:10" ht="117" customHeight="1" thickBot="1">
      <c r="A5" s="56" t="s">
        <v>890</v>
      </c>
      <c r="B5" s="58" t="s">
        <v>864</v>
      </c>
      <c r="C5" s="89" t="s">
        <v>1112</v>
      </c>
      <c r="D5" s="90" t="s">
        <v>888</v>
      </c>
      <c r="E5" s="56" t="s">
        <v>863</v>
      </c>
      <c r="F5" s="92" t="s">
        <v>855</v>
      </c>
      <c r="G5" s="57" t="s">
        <v>893</v>
      </c>
      <c r="H5" s="59" t="s">
        <v>856</v>
      </c>
      <c r="I5" s="91" t="s">
        <v>1109</v>
      </c>
      <c r="J5" s="60" t="s">
        <v>1113</v>
      </c>
    </row>
    <row r="6" spans="1:8" ht="27.75" customHeight="1" thickBot="1">
      <c r="A6" s="12"/>
      <c r="B6" s="1" t="s">
        <v>854</v>
      </c>
      <c r="C6" s="65"/>
      <c r="D6" s="66"/>
      <c r="E6" s="66"/>
      <c r="F6" s="66"/>
      <c r="G6" s="66"/>
      <c r="H6" s="66"/>
    </row>
    <row r="7" spans="1:10" ht="29.25" customHeight="1">
      <c r="A7" s="61">
        <v>1</v>
      </c>
      <c r="B7" s="62" t="s">
        <v>1114</v>
      </c>
      <c r="C7" s="83" t="s">
        <v>858</v>
      </c>
      <c r="D7" s="63" t="s">
        <v>1036</v>
      </c>
      <c r="E7" s="100">
        <v>0</v>
      </c>
      <c r="F7" s="64" t="s">
        <v>788</v>
      </c>
      <c r="G7" s="99">
        <v>35366</v>
      </c>
      <c r="H7" s="100">
        <v>0</v>
      </c>
      <c r="I7" s="101">
        <v>550.86</v>
      </c>
      <c r="J7" s="101">
        <v>550.86</v>
      </c>
    </row>
    <row r="8" spans="1:10" ht="27" customHeight="1">
      <c r="A8" s="61">
        <v>2</v>
      </c>
      <c r="B8" s="83" t="s">
        <v>1110</v>
      </c>
      <c r="C8" s="83" t="s">
        <v>1110</v>
      </c>
      <c r="D8" s="63" t="s">
        <v>1037</v>
      </c>
      <c r="E8" s="100">
        <v>0</v>
      </c>
      <c r="F8" s="64" t="s">
        <v>788</v>
      </c>
      <c r="G8" s="99">
        <v>35446</v>
      </c>
      <c r="H8" s="100">
        <v>0</v>
      </c>
      <c r="I8" s="101">
        <v>909.5</v>
      </c>
      <c r="J8" s="101">
        <v>909.5</v>
      </c>
    </row>
    <row r="9" spans="1:10" ht="27" customHeight="1">
      <c r="A9" s="61">
        <v>3</v>
      </c>
      <c r="B9" s="83" t="s">
        <v>1110</v>
      </c>
      <c r="C9" s="83" t="s">
        <v>1110</v>
      </c>
      <c r="D9" s="63" t="s">
        <v>1038</v>
      </c>
      <c r="E9" s="100">
        <v>0</v>
      </c>
      <c r="F9" s="64" t="s">
        <v>788</v>
      </c>
      <c r="G9" s="99">
        <v>35448</v>
      </c>
      <c r="H9" s="100">
        <v>0</v>
      </c>
      <c r="I9" s="101">
        <v>700</v>
      </c>
      <c r="J9" s="101">
        <v>700</v>
      </c>
    </row>
    <row r="10" spans="1:10" ht="27" customHeight="1">
      <c r="A10" s="61">
        <v>4</v>
      </c>
      <c r="B10" s="83" t="s">
        <v>1110</v>
      </c>
      <c r="C10" s="83" t="s">
        <v>1110</v>
      </c>
      <c r="D10" s="63" t="s">
        <v>1039</v>
      </c>
      <c r="E10" s="100">
        <v>0</v>
      </c>
      <c r="F10" s="64" t="s">
        <v>788</v>
      </c>
      <c r="G10" s="99">
        <v>35463</v>
      </c>
      <c r="H10" s="100">
        <v>0</v>
      </c>
      <c r="I10" s="101">
        <v>2</v>
      </c>
      <c r="J10" s="101">
        <v>2</v>
      </c>
    </row>
    <row r="11" spans="1:10" ht="27" customHeight="1">
      <c r="A11" s="61">
        <v>5</v>
      </c>
      <c r="B11" s="83" t="s">
        <v>1110</v>
      </c>
      <c r="C11" s="83" t="s">
        <v>1110</v>
      </c>
      <c r="D11" s="63" t="s">
        <v>1001</v>
      </c>
      <c r="E11" s="100">
        <v>0</v>
      </c>
      <c r="F11" s="64" t="s">
        <v>788</v>
      </c>
      <c r="G11" s="99">
        <v>35473</v>
      </c>
      <c r="H11" s="100">
        <v>0</v>
      </c>
      <c r="I11" s="101">
        <v>1000</v>
      </c>
      <c r="J11" s="101">
        <v>1000</v>
      </c>
    </row>
    <row r="12" spans="1:10" ht="27" customHeight="1">
      <c r="A12" s="61">
        <v>6</v>
      </c>
      <c r="B12" s="83" t="s">
        <v>1110</v>
      </c>
      <c r="C12" s="83" t="s">
        <v>1110</v>
      </c>
      <c r="D12" s="63" t="s">
        <v>1040</v>
      </c>
      <c r="E12" s="100">
        <v>0</v>
      </c>
      <c r="F12" s="64" t="s">
        <v>788</v>
      </c>
      <c r="G12" s="99">
        <v>35494</v>
      </c>
      <c r="H12" s="100">
        <v>0</v>
      </c>
      <c r="I12" s="101">
        <v>500</v>
      </c>
      <c r="J12" s="101">
        <v>500</v>
      </c>
    </row>
    <row r="13" spans="1:10" ht="27" customHeight="1">
      <c r="A13" s="61">
        <v>7</v>
      </c>
      <c r="B13" s="83" t="s">
        <v>1110</v>
      </c>
      <c r="C13" s="83" t="s">
        <v>1110</v>
      </c>
      <c r="D13" s="63" t="s">
        <v>1041</v>
      </c>
      <c r="E13" s="100">
        <v>0</v>
      </c>
      <c r="F13" s="64" t="s">
        <v>788</v>
      </c>
      <c r="G13" s="99">
        <v>35511</v>
      </c>
      <c r="H13" s="100">
        <v>0</v>
      </c>
      <c r="I13" s="101">
        <v>1490</v>
      </c>
      <c r="J13" s="101">
        <v>1490</v>
      </c>
    </row>
    <row r="14" spans="1:10" ht="27" customHeight="1">
      <c r="A14" s="61">
        <v>8</v>
      </c>
      <c r="B14" s="83" t="s">
        <v>1110</v>
      </c>
      <c r="C14" s="83" t="s">
        <v>1110</v>
      </c>
      <c r="D14" s="63" t="s">
        <v>1042</v>
      </c>
      <c r="E14" s="100">
        <v>0</v>
      </c>
      <c r="F14" s="64" t="s">
        <v>788</v>
      </c>
      <c r="G14" s="99">
        <v>35535</v>
      </c>
      <c r="H14" s="100">
        <v>0</v>
      </c>
      <c r="I14" s="101">
        <v>605</v>
      </c>
      <c r="J14" s="101">
        <v>605</v>
      </c>
    </row>
    <row r="15" spans="1:10" ht="27" customHeight="1">
      <c r="A15" s="61">
        <v>9</v>
      </c>
      <c r="B15" s="83" t="s">
        <v>1110</v>
      </c>
      <c r="C15" s="83" t="s">
        <v>1110</v>
      </c>
      <c r="D15" s="85" t="s">
        <v>1002</v>
      </c>
      <c r="E15" s="100">
        <v>0</v>
      </c>
      <c r="F15" s="64" t="s">
        <v>788</v>
      </c>
      <c r="G15" s="99">
        <v>35542</v>
      </c>
      <c r="H15" s="100">
        <v>0</v>
      </c>
      <c r="I15" s="101">
        <v>500</v>
      </c>
      <c r="J15" s="101">
        <v>500</v>
      </c>
    </row>
    <row r="16" spans="1:10" ht="27" customHeight="1">
      <c r="A16" s="61">
        <v>10</v>
      </c>
      <c r="B16" s="83" t="s">
        <v>1110</v>
      </c>
      <c r="C16" s="83" t="s">
        <v>1110</v>
      </c>
      <c r="D16" s="63" t="s">
        <v>1003</v>
      </c>
      <c r="E16" s="100">
        <v>0</v>
      </c>
      <c r="F16" s="64" t="s">
        <v>788</v>
      </c>
      <c r="G16" s="99">
        <v>35562</v>
      </c>
      <c r="H16" s="100">
        <v>0</v>
      </c>
      <c r="I16" s="101">
        <v>1272.5</v>
      </c>
      <c r="J16" s="101">
        <v>1272.5</v>
      </c>
    </row>
    <row r="17" spans="1:10" ht="27" customHeight="1">
      <c r="A17" s="61">
        <v>11</v>
      </c>
      <c r="B17" s="83" t="s">
        <v>1110</v>
      </c>
      <c r="C17" s="83" t="s">
        <v>1110</v>
      </c>
      <c r="D17" s="85" t="s">
        <v>1043</v>
      </c>
      <c r="E17" s="100">
        <v>0</v>
      </c>
      <c r="F17" s="64" t="s">
        <v>788</v>
      </c>
      <c r="G17" s="99">
        <v>35574</v>
      </c>
      <c r="H17" s="100">
        <v>0</v>
      </c>
      <c r="I17" s="101">
        <v>1476</v>
      </c>
      <c r="J17" s="101">
        <v>1476</v>
      </c>
    </row>
    <row r="18" spans="1:10" ht="27" customHeight="1">
      <c r="A18" s="61">
        <v>12</v>
      </c>
      <c r="B18" s="83" t="s">
        <v>1110</v>
      </c>
      <c r="C18" s="83" t="s">
        <v>1110</v>
      </c>
      <c r="D18" s="63" t="s">
        <v>1004</v>
      </c>
      <c r="E18" s="100">
        <v>0</v>
      </c>
      <c r="F18" s="64" t="s">
        <v>788</v>
      </c>
      <c r="G18" s="99">
        <v>35574</v>
      </c>
      <c r="H18" s="100">
        <v>0</v>
      </c>
      <c r="I18" s="101">
        <v>1100</v>
      </c>
      <c r="J18" s="101">
        <v>1100</v>
      </c>
    </row>
    <row r="19" spans="1:10" ht="27" customHeight="1">
      <c r="A19" s="61">
        <v>13</v>
      </c>
      <c r="B19" s="83" t="s">
        <v>1110</v>
      </c>
      <c r="C19" s="83" t="s">
        <v>1110</v>
      </c>
      <c r="D19" s="63" t="s">
        <v>1005</v>
      </c>
      <c r="E19" s="100">
        <v>0</v>
      </c>
      <c r="F19" s="64" t="s">
        <v>788</v>
      </c>
      <c r="G19" s="99">
        <v>35588</v>
      </c>
      <c r="H19" s="100">
        <v>0</v>
      </c>
      <c r="I19" s="101">
        <v>990</v>
      </c>
      <c r="J19" s="101">
        <v>990</v>
      </c>
    </row>
    <row r="20" spans="1:10" ht="27" customHeight="1">
      <c r="A20" s="61">
        <v>14</v>
      </c>
      <c r="B20" s="83" t="s">
        <v>1110</v>
      </c>
      <c r="C20" s="83" t="s">
        <v>1110</v>
      </c>
      <c r="D20" s="63" t="s">
        <v>1044</v>
      </c>
      <c r="E20" s="100">
        <v>0</v>
      </c>
      <c r="F20" s="64" t="s">
        <v>788</v>
      </c>
      <c r="G20" s="99">
        <v>35592</v>
      </c>
      <c r="H20" s="100">
        <v>0</v>
      </c>
      <c r="I20" s="101">
        <v>975</v>
      </c>
      <c r="J20" s="101">
        <v>975</v>
      </c>
    </row>
    <row r="21" spans="1:10" ht="27" customHeight="1">
      <c r="A21" s="61">
        <v>15</v>
      </c>
      <c r="B21" s="83" t="s">
        <v>1110</v>
      </c>
      <c r="C21" s="83" t="s">
        <v>1110</v>
      </c>
      <c r="D21" s="63" t="s">
        <v>1006</v>
      </c>
      <c r="E21" s="100">
        <v>0</v>
      </c>
      <c r="F21" s="64" t="s">
        <v>788</v>
      </c>
      <c r="G21" s="99">
        <v>35594</v>
      </c>
      <c r="H21" s="100">
        <v>0</v>
      </c>
      <c r="I21" s="101">
        <v>500</v>
      </c>
      <c r="J21" s="101">
        <v>500</v>
      </c>
    </row>
    <row r="22" spans="1:10" ht="27" customHeight="1">
      <c r="A22" s="61">
        <v>16</v>
      </c>
      <c r="B22" s="83" t="s">
        <v>1110</v>
      </c>
      <c r="C22" s="83" t="s">
        <v>1110</v>
      </c>
      <c r="D22" s="63" t="s">
        <v>1025</v>
      </c>
      <c r="E22" s="100">
        <v>0</v>
      </c>
      <c r="F22" s="64" t="s">
        <v>788</v>
      </c>
      <c r="G22" s="99">
        <v>35602</v>
      </c>
      <c r="H22" s="100">
        <v>0</v>
      </c>
      <c r="I22" s="101">
        <v>500</v>
      </c>
      <c r="J22" s="101">
        <v>500</v>
      </c>
    </row>
    <row r="23" spans="1:10" ht="27" customHeight="1">
      <c r="A23" s="61">
        <v>17</v>
      </c>
      <c r="B23" s="83" t="s">
        <v>1110</v>
      </c>
      <c r="C23" s="83" t="s">
        <v>1110</v>
      </c>
      <c r="D23" s="63" t="s">
        <v>1045</v>
      </c>
      <c r="E23" s="100">
        <v>0</v>
      </c>
      <c r="F23" s="64" t="s">
        <v>788</v>
      </c>
      <c r="G23" s="99">
        <v>35606</v>
      </c>
      <c r="H23" s="100">
        <v>0</v>
      </c>
      <c r="I23" s="101">
        <v>540</v>
      </c>
      <c r="J23" s="101">
        <v>540</v>
      </c>
    </row>
    <row r="24" spans="1:10" ht="27" customHeight="1">
      <c r="A24" s="61">
        <v>18</v>
      </c>
      <c r="B24" s="83" t="s">
        <v>1110</v>
      </c>
      <c r="C24" s="83" t="s">
        <v>1110</v>
      </c>
      <c r="D24" s="63" t="s">
        <v>1002</v>
      </c>
      <c r="E24" s="100">
        <v>0</v>
      </c>
      <c r="F24" s="64" t="s">
        <v>788</v>
      </c>
      <c r="G24" s="99">
        <v>35618</v>
      </c>
      <c r="H24" s="100">
        <v>0</v>
      </c>
      <c r="I24" s="101">
        <v>500</v>
      </c>
      <c r="J24" s="101">
        <v>500</v>
      </c>
    </row>
    <row r="25" spans="1:10" ht="27" customHeight="1">
      <c r="A25" s="61">
        <v>19</v>
      </c>
      <c r="B25" s="83" t="s">
        <v>1110</v>
      </c>
      <c r="C25" s="83" t="s">
        <v>1110</v>
      </c>
      <c r="D25" s="63" t="s">
        <v>1115</v>
      </c>
      <c r="E25" s="100">
        <v>0</v>
      </c>
      <c r="F25" s="64" t="s">
        <v>790</v>
      </c>
      <c r="G25" s="99">
        <v>35628</v>
      </c>
      <c r="H25" s="100">
        <v>0</v>
      </c>
      <c r="I25" s="101">
        <v>10.3</v>
      </c>
      <c r="J25" s="101">
        <v>10.3</v>
      </c>
    </row>
    <row r="26" spans="1:10" ht="27" customHeight="1">
      <c r="A26" s="61">
        <v>20</v>
      </c>
      <c r="B26" s="83" t="s">
        <v>1110</v>
      </c>
      <c r="C26" s="83" t="s">
        <v>1110</v>
      </c>
      <c r="D26" s="63" t="s">
        <v>1116</v>
      </c>
      <c r="E26" s="100">
        <v>0</v>
      </c>
      <c r="F26" s="64" t="s">
        <v>788</v>
      </c>
      <c r="G26" s="99">
        <v>35639</v>
      </c>
      <c r="H26" s="100">
        <v>0</v>
      </c>
      <c r="I26" s="101">
        <v>500</v>
      </c>
      <c r="J26" s="101">
        <v>500</v>
      </c>
    </row>
    <row r="27" spans="1:10" ht="27" customHeight="1">
      <c r="A27" s="61">
        <v>21</v>
      </c>
      <c r="B27" s="83" t="s">
        <v>1110</v>
      </c>
      <c r="C27" s="83" t="s">
        <v>1110</v>
      </c>
      <c r="D27" s="63" t="s">
        <v>1026</v>
      </c>
      <c r="E27" s="100">
        <v>0</v>
      </c>
      <c r="F27" s="64" t="s">
        <v>788</v>
      </c>
      <c r="G27" s="99">
        <v>35642</v>
      </c>
      <c r="H27" s="100">
        <v>0</v>
      </c>
      <c r="I27" s="101">
        <v>700</v>
      </c>
      <c r="J27" s="101">
        <v>700</v>
      </c>
    </row>
    <row r="28" spans="1:10" ht="27" customHeight="1">
      <c r="A28" s="61">
        <v>22</v>
      </c>
      <c r="B28" s="83" t="s">
        <v>1110</v>
      </c>
      <c r="C28" s="83" t="s">
        <v>1110</v>
      </c>
      <c r="D28" s="63" t="s">
        <v>1027</v>
      </c>
      <c r="E28" s="100">
        <v>0</v>
      </c>
      <c r="F28" s="64" t="s">
        <v>788</v>
      </c>
      <c r="G28" s="99">
        <v>35646</v>
      </c>
      <c r="H28" s="100">
        <v>0</v>
      </c>
      <c r="I28" s="101">
        <v>500</v>
      </c>
      <c r="J28" s="101">
        <v>500</v>
      </c>
    </row>
    <row r="29" spans="1:10" ht="27" customHeight="1">
      <c r="A29" s="61">
        <v>23</v>
      </c>
      <c r="B29" s="83" t="s">
        <v>1110</v>
      </c>
      <c r="C29" s="83" t="s">
        <v>1110</v>
      </c>
      <c r="D29" s="63" t="s">
        <v>1028</v>
      </c>
      <c r="E29" s="100">
        <v>0</v>
      </c>
      <c r="F29" s="64" t="s">
        <v>788</v>
      </c>
      <c r="G29" s="99">
        <v>35646</v>
      </c>
      <c r="H29" s="100">
        <v>0</v>
      </c>
      <c r="I29" s="101">
        <v>547.5</v>
      </c>
      <c r="J29" s="101">
        <v>547.5</v>
      </c>
    </row>
    <row r="30" spans="1:10" ht="27" customHeight="1">
      <c r="A30" s="61">
        <v>24</v>
      </c>
      <c r="B30" s="83" t="s">
        <v>1110</v>
      </c>
      <c r="C30" s="83" t="s">
        <v>1110</v>
      </c>
      <c r="D30" s="63" t="s">
        <v>1029</v>
      </c>
      <c r="E30" s="100">
        <v>0</v>
      </c>
      <c r="F30" s="64" t="s">
        <v>788</v>
      </c>
      <c r="G30" s="99">
        <v>35649</v>
      </c>
      <c r="H30" s="100">
        <v>0</v>
      </c>
      <c r="I30" s="101">
        <v>3000</v>
      </c>
      <c r="J30" s="101">
        <v>3000</v>
      </c>
    </row>
    <row r="31" spans="1:10" ht="27" customHeight="1">
      <c r="A31" s="61">
        <v>25</v>
      </c>
      <c r="B31" s="83" t="s">
        <v>1110</v>
      </c>
      <c r="C31" s="83" t="s">
        <v>1110</v>
      </c>
      <c r="D31" s="63" t="s">
        <v>1046</v>
      </c>
      <c r="E31" s="100">
        <v>0</v>
      </c>
      <c r="F31" s="64" t="s">
        <v>788</v>
      </c>
      <c r="G31" s="99">
        <v>35655</v>
      </c>
      <c r="H31" s="100">
        <v>0</v>
      </c>
      <c r="I31" s="101">
        <v>500</v>
      </c>
      <c r="J31" s="101">
        <v>500</v>
      </c>
    </row>
    <row r="32" spans="1:10" ht="27" customHeight="1">
      <c r="A32" s="61">
        <v>26</v>
      </c>
      <c r="B32" s="83" t="s">
        <v>1110</v>
      </c>
      <c r="C32" s="83" t="s">
        <v>1110</v>
      </c>
      <c r="D32" s="63" t="s">
        <v>1047</v>
      </c>
      <c r="E32" s="100">
        <v>0</v>
      </c>
      <c r="F32" s="64" t="s">
        <v>788</v>
      </c>
      <c r="G32" s="99">
        <v>35662</v>
      </c>
      <c r="H32" s="100">
        <v>0</v>
      </c>
      <c r="I32" s="101">
        <v>805</v>
      </c>
      <c r="J32" s="101">
        <v>805</v>
      </c>
    </row>
    <row r="33" spans="1:10" ht="27" customHeight="1">
      <c r="A33" s="61">
        <v>27</v>
      </c>
      <c r="B33" s="83" t="s">
        <v>1110</v>
      </c>
      <c r="C33" s="83" t="s">
        <v>1110</v>
      </c>
      <c r="D33" s="63" t="s">
        <v>1048</v>
      </c>
      <c r="E33" s="100">
        <v>0</v>
      </c>
      <c r="F33" s="64" t="s">
        <v>788</v>
      </c>
      <c r="G33" s="99">
        <v>35662</v>
      </c>
      <c r="H33" s="100">
        <v>0</v>
      </c>
      <c r="I33" s="101">
        <v>1000</v>
      </c>
      <c r="J33" s="101">
        <v>1000</v>
      </c>
    </row>
    <row r="34" spans="1:10" ht="27" customHeight="1">
      <c r="A34" s="61">
        <v>28</v>
      </c>
      <c r="B34" s="83" t="s">
        <v>1110</v>
      </c>
      <c r="C34" s="83" t="s">
        <v>1110</v>
      </c>
      <c r="D34" s="85" t="s">
        <v>1049</v>
      </c>
      <c r="E34" s="100">
        <v>0</v>
      </c>
      <c r="F34" s="64" t="s">
        <v>788</v>
      </c>
      <c r="G34" s="99">
        <v>35681</v>
      </c>
      <c r="H34" s="100">
        <v>0</v>
      </c>
      <c r="I34" s="101">
        <v>25664</v>
      </c>
      <c r="J34" s="101">
        <v>25664</v>
      </c>
    </row>
    <row r="35" spans="1:10" ht="27" customHeight="1">
      <c r="A35" s="61">
        <v>29</v>
      </c>
      <c r="B35" s="83" t="s">
        <v>1110</v>
      </c>
      <c r="C35" s="83" t="s">
        <v>1110</v>
      </c>
      <c r="D35" s="63" t="s">
        <v>1050</v>
      </c>
      <c r="E35" s="100">
        <v>0</v>
      </c>
      <c r="F35" s="64" t="s">
        <v>788</v>
      </c>
      <c r="G35" s="99">
        <v>35693</v>
      </c>
      <c r="H35" s="100">
        <v>0</v>
      </c>
      <c r="I35" s="101">
        <v>641</v>
      </c>
      <c r="J35" s="101">
        <v>641</v>
      </c>
    </row>
    <row r="36" spans="1:10" ht="27" customHeight="1">
      <c r="A36" s="61">
        <v>30</v>
      </c>
      <c r="B36" s="83" t="s">
        <v>1110</v>
      </c>
      <c r="C36" s="83" t="s">
        <v>1110</v>
      </c>
      <c r="D36" s="85" t="s">
        <v>1030</v>
      </c>
      <c r="E36" s="100">
        <v>0</v>
      </c>
      <c r="F36" s="64" t="s">
        <v>788</v>
      </c>
      <c r="G36" s="99">
        <v>35693</v>
      </c>
      <c r="H36" s="100">
        <v>0</v>
      </c>
      <c r="I36" s="101">
        <v>798.5</v>
      </c>
      <c r="J36" s="101">
        <v>798.5</v>
      </c>
    </row>
    <row r="37" spans="1:10" ht="27" customHeight="1">
      <c r="A37" s="61">
        <v>31</v>
      </c>
      <c r="B37" s="83" t="s">
        <v>1110</v>
      </c>
      <c r="C37" s="83" t="s">
        <v>1110</v>
      </c>
      <c r="D37" s="63" t="s">
        <v>1051</v>
      </c>
      <c r="E37" s="100">
        <v>0</v>
      </c>
      <c r="F37" s="64" t="s">
        <v>788</v>
      </c>
      <c r="G37" s="99">
        <v>35698</v>
      </c>
      <c r="H37" s="100">
        <v>0</v>
      </c>
      <c r="I37" s="101">
        <v>4025</v>
      </c>
      <c r="J37" s="101">
        <v>4025</v>
      </c>
    </row>
    <row r="38" spans="1:10" ht="27" customHeight="1">
      <c r="A38" s="61">
        <v>32</v>
      </c>
      <c r="B38" s="83" t="s">
        <v>1110</v>
      </c>
      <c r="C38" s="83" t="s">
        <v>1110</v>
      </c>
      <c r="D38" s="63" t="s">
        <v>1031</v>
      </c>
      <c r="E38" s="100">
        <v>0</v>
      </c>
      <c r="F38" s="64" t="s">
        <v>788</v>
      </c>
      <c r="G38" s="99">
        <v>35707</v>
      </c>
      <c r="H38" s="100">
        <v>0</v>
      </c>
      <c r="I38" s="101">
        <v>2</v>
      </c>
      <c r="J38" s="101">
        <v>2</v>
      </c>
    </row>
    <row r="39" spans="1:10" ht="27" customHeight="1">
      <c r="A39" s="61">
        <v>33</v>
      </c>
      <c r="B39" s="83" t="s">
        <v>1110</v>
      </c>
      <c r="C39" s="83" t="s">
        <v>1110</v>
      </c>
      <c r="D39" s="63" t="s">
        <v>1032</v>
      </c>
      <c r="E39" s="100">
        <v>0</v>
      </c>
      <c r="F39" s="64" t="s">
        <v>788</v>
      </c>
      <c r="G39" s="99">
        <v>35717</v>
      </c>
      <c r="H39" s="100">
        <v>0</v>
      </c>
      <c r="I39" s="101">
        <v>1000</v>
      </c>
      <c r="J39" s="101">
        <v>1000</v>
      </c>
    </row>
    <row r="40" spans="1:10" ht="27" customHeight="1">
      <c r="A40" s="61">
        <v>34</v>
      </c>
      <c r="B40" s="83" t="s">
        <v>1110</v>
      </c>
      <c r="C40" s="83" t="s">
        <v>1110</v>
      </c>
      <c r="D40" s="63" t="s">
        <v>1033</v>
      </c>
      <c r="E40" s="100">
        <v>0</v>
      </c>
      <c r="F40" s="64" t="s">
        <v>788</v>
      </c>
      <c r="G40" s="99">
        <v>35721</v>
      </c>
      <c r="H40" s="100">
        <v>0</v>
      </c>
      <c r="I40" s="101">
        <v>500</v>
      </c>
      <c r="J40" s="101">
        <v>500</v>
      </c>
    </row>
    <row r="41" spans="1:10" ht="27" customHeight="1">
      <c r="A41" s="61">
        <v>35</v>
      </c>
      <c r="B41" s="83" t="s">
        <v>1110</v>
      </c>
      <c r="C41" s="83" t="s">
        <v>1110</v>
      </c>
      <c r="D41" s="63" t="s">
        <v>1052</v>
      </c>
      <c r="E41" s="100">
        <v>0</v>
      </c>
      <c r="F41" s="64" t="s">
        <v>788</v>
      </c>
      <c r="G41" s="99">
        <v>35727</v>
      </c>
      <c r="H41" s="100">
        <v>0</v>
      </c>
      <c r="I41" s="101">
        <v>553</v>
      </c>
      <c r="J41" s="101">
        <v>553</v>
      </c>
    </row>
    <row r="42" spans="1:10" ht="27" customHeight="1">
      <c r="A42" s="61">
        <v>36</v>
      </c>
      <c r="B42" s="83" t="s">
        <v>1110</v>
      </c>
      <c r="C42" s="83" t="s">
        <v>1110</v>
      </c>
      <c r="D42" s="63" t="s">
        <v>1053</v>
      </c>
      <c r="E42" s="100">
        <v>0</v>
      </c>
      <c r="F42" s="64" t="s">
        <v>788</v>
      </c>
      <c r="G42" s="99">
        <v>35733</v>
      </c>
      <c r="H42" s="100">
        <v>0</v>
      </c>
      <c r="I42" s="101">
        <v>500</v>
      </c>
      <c r="J42" s="101">
        <v>500</v>
      </c>
    </row>
    <row r="43" spans="1:10" ht="27" customHeight="1">
      <c r="A43" s="61">
        <v>37</v>
      </c>
      <c r="B43" s="83" t="s">
        <v>1110</v>
      </c>
      <c r="C43" s="83" t="s">
        <v>1110</v>
      </c>
      <c r="D43" s="63" t="s">
        <v>1034</v>
      </c>
      <c r="E43" s="100">
        <v>0</v>
      </c>
      <c r="F43" s="64" t="s">
        <v>788</v>
      </c>
      <c r="G43" s="99">
        <v>35739</v>
      </c>
      <c r="H43" s="100">
        <v>0</v>
      </c>
      <c r="I43" s="101">
        <v>500</v>
      </c>
      <c r="J43" s="101">
        <v>500</v>
      </c>
    </row>
    <row r="44" spans="1:10" ht="27" customHeight="1">
      <c r="A44" s="61">
        <v>38</v>
      </c>
      <c r="B44" s="83" t="s">
        <v>1110</v>
      </c>
      <c r="C44" s="83" t="s">
        <v>1110</v>
      </c>
      <c r="D44" s="63" t="s">
        <v>1035</v>
      </c>
      <c r="E44" s="100">
        <v>0</v>
      </c>
      <c r="F44" s="64" t="s">
        <v>788</v>
      </c>
      <c r="G44" s="99">
        <v>35739</v>
      </c>
      <c r="H44" s="100">
        <v>0</v>
      </c>
      <c r="I44" s="101">
        <v>500</v>
      </c>
      <c r="J44" s="101">
        <v>500</v>
      </c>
    </row>
    <row r="45" spans="1:10" ht="27" customHeight="1">
      <c r="A45" s="61">
        <v>39</v>
      </c>
      <c r="B45" s="83" t="s">
        <v>1110</v>
      </c>
      <c r="C45" s="83" t="s">
        <v>1110</v>
      </c>
      <c r="D45" s="63" t="s">
        <v>1054</v>
      </c>
      <c r="E45" s="100">
        <v>0</v>
      </c>
      <c r="F45" s="64" t="s">
        <v>788</v>
      </c>
      <c r="G45" s="99">
        <v>35747</v>
      </c>
      <c r="H45" s="100">
        <v>0</v>
      </c>
      <c r="I45" s="101">
        <v>975</v>
      </c>
      <c r="J45" s="101">
        <v>975</v>
      </c>
    </row>
    <row r="46" spans="1:10" ht="27" customHeight="1">
      <c r="A46" s="61">
        <v>40</v>
      </c>
      <c r="B46" s="83" t="s">
        <v>1110</v>
      </c>
      <c r="C46" s="83" t="s">
        <v>1110</v>
      </c>
      <c r="D46" s="63" t="s">
        <v>1055</v>
      </c>
      <c r="E46" s="100">
        <v>0</v>
      </c>
      <c r="F46" s="64" t="s">
        <v>788</v>
      </c>
      <c r="G46" s="99">
        <v>35756</v>
      </c>
      <c r="H46" s="100">
        <v>0</v>
      </c>
      <c r="I46" s="101">
        <v>1329.5</v>
      </c>
      <c r="J46" s="101">
        <v>1329.5</v>
      </c>
    </row>
    <row r="47" spans="1:10" ht="27" customHeight="1">
      <c r="A47" s="61">
        <v>41</v>
      </c>
      <c r="B47" s="83" t="s">
        <v>1110</v>
      </c>
      <c r="C47" s="83" t="s">
        <v>1110</v>
      </c>
      <c r="D47" s="63" t="s">
        <v>1056</v>
      </c>
      <c r="E47" s="100">
        <v>0</v>
      </c>
      <c r="F47" s="64" t="s">
        <v>788</v>
      </c>
      <c r="G47" s="99">
        <v>35756</v>
      </c>
      <c r="H47" s="100">
        <v>0</v>
      </c>
      <c r="I47" s="101">
        <v>500</v>
      </c>
      <c r="J47" s="101">
        <v>500</v>
      </c>
    </row>
    <row r="48" spans="1:10" ht="27" customHeight="1" thickBot="1">
      <c r="A48" s="61">
        <v>42</v>
      </c>
      <c r="B48" s="83" t="s">
        <v>1110</v>
      </c>
      <c r="C48" s="83" t="s">
        <v>1110</v>
      </c>
      <c r="D48" s="63" t="s">
        <v>1057</v>
      </c>
      <c r="E48" s="100">
        <v>0</v>
      </c>
      <c r="F48" s="64" t="s">
        <v>788</v>
      </c>
      <c r="G48" s="99">
        <v>35759</v>
      </c>
      <c r="H48" s="100">
        <v>0</v>
      </c>
      <c r="I48" s="101">
        <v>1000</v>
      </c>
      <c r="J48" s="101">
        <v>1000</v>
      </c>
    </row>
    <row r="49" spans="1:10" ht="39.75" customHeight="1" thickBot="1">
      <c r="A49" s="7"/>
      <c r="B49" s="145" t="s">
        <v>792</v>
      </c>
      <c r="C49" s="146"/>
      <c r="D49" s="146"/>
      <c r="E49" s="146"/>
      <c r="F49" s="146"/>
      <c r="G49" s="146"/>
      <c r="H49" s="147"/>
      <c r="I49" s="102">
        <f>SUM(I7:I48)</f>
        <v>60161.66</v>
      </c>
      <c r="J49" s="102">
        <f>SUM(J7:J48)</f>
        <v>60161.66</v>
      </c>
    </row>
    <row r="50" ht="42" customHeight="1"/>
    <row r="51" ht="42" customHeight="1"/>
    <row r="52" ht="42" customHeight="1"/>
    <row r="53" ht="42" customHeight="1"/>
    <row r="54" ht="42" customHeight="1"/>
    <row r="55" ht="42" customHeight="1"/>
    <row r="56" ht="42" customHeight="1"/>
    <row r="57" ht="42" customHeight="1"/>
    <row r="58" ht="42" customHeight="1"/>
    <row r="59" ht="42" customHeight="1"/>
    <row r="60" ht="42" customHeight="1"/>
    <row r="61" ht="42" customHeight="1"/>
    <row r="62" ht="42" customHeight="1"/>
    <row r="63" ht="42" customHeight="1"/>
    <row r="64" ht="42" customHeight="1"/>
    <row r="65" ht="42" customHeight="1"/>
    <row r="66" ht="42" customHeight="1"/>
    <row r="67" ht="42" customHeight="1"/>
    <row r="68" ht="42" customHeight="1"/>
    <row r="69" ht="42" customHeight="1"/>
    <row r="70" ht="42" customHeight="1"/>
    <row r="71" ht="42" customHeight="1"/>
    <row r="72" ht="42" customHeight="1"/>
    <row r="73" ht="42" customHeight="1"/>
    <row r="74" ht="42" customHeight="1"/>
    <row r="75" ht="54" customHeight="1"/>
    <row r="76" ht="42" customHeight="1"/>
    <row r="77" ht="42" customHeight="1"/>
    <row r="78" ht="42" customHeight="1"/>
    <row r="79" ht="42" customHeight="1"/>
    <row r="80" ht="42" customHeight="1"/>
    <row r="81" ht="42" customHeight="1"/>
    <row r="82" ht="42" customHeight="1"/>
    <row r="83" ht="42" customHeight="1"/>
    <row r="84" ht="42" customHeight="1"/>
    <row r="85" ht="42" customHeight="1"/>
    <row r="86" ht="42" customHeight="1"/>
    <row r="87" ht="42" customHeight="1"/>
    <row r="88" ht="42" customHeight="1"/>
    <row r="89" ht="42" customHeight="1"/>
    <row r="90" ht="42" customHeight="1"/>
    <row r="91" ht="42" customHeight="1"/>
    <row r="92" ht="42" customHeight="1"/>
    <row r="93" ht="42" customHeight="1"/>
    <row r="94" ht="42" customHeight="1"/>
    <row r="95" ht="42" customHeight="1"/>
    <row r="96" ht="42" customHeight="1"/>
    <row r="97" ht="42" customHeight="1"/>
    <row r="98" ht="42" customHeight="1"/>
    <row r="99" ht="42" customHeight="1"/>
    <row r="100" ht="42" customHeight="1"/>
    <row r="101" ht="42" customHeight="1"/>
    <row r="102" ht="42" customHeight="1"/>
    <row r="103" ht="42" customHeight="1"/>
    <row r="104" ht="42" customHeight="1"/>
    <row r="105" ht="42" customHeight="1"/>
    <row r="106" ht="42" customHeight="1"/>
    <row r="107" ht="42" customHeight="1"/>
    <row r="108" ht="42" customHeight="1"/>
    <row r="109" ht="42" customHeight="1"/>
    <row r="110" ht="42" customHeight="1"/>
    <row r="111" ht="42" customHeight="1"/>
    <row r="112" ht="42" customHeight="1"/>
    <row r="113" ht="42" customHeight="1"/>
    <row r="114" ht="42" customHeight="1"/>
    <row r="115" ht="42" customHeight="1"/>
    <row r="116" ht="42" customHeight="1"/>
    <row r="117" ht="42" customHeight="1"/>
    <row r="118" ht="42" customHeight="1"/>
    <row r="119" ht="42" customHeight="1"/>
    <row r="120" ht="42" customHeight="1"/>
    <row r="121" ht="42" customHeight="1"/>
    <row r="122" ht="42" customHeight="1"/>
    <row r="123" ht="42" customHeight="1"/>
    <row r="124" ht="42" customHeight="1"/>
    <row r="125" ht="42" customHeight="1"/>
    <row r="126" ht="42" customHeight="1"/>
    <row r="127" ht="42" customHeight="1"/>
    <row r="128" ht="42" customHeight="1"/>
    <row r="129" ht="42" customHeight="1"/>
    <row r="130" ht="42" customHeight="1"/>
    <row r="131" ht="42" customHeight="1"/>
    <row r="132" ht="42" customHeight="1"/>
    <row r="133" ht="42" customHeight="1"/>
    <row r="134" ht="42" customHeight="1"/>
    <row r="135" ht="42" customHeight="1"/>
    <row r="136" ht="42" customHeight="1"/>
    <row r="137" ht="42" customHeight="1"/>
    <row r="138" ht="42" customHeight="1"/>
    <row r="139" ht="42" customHeight="1"/>
    <row r="140" ht="42" customHeight="1"/>
    <row r="141" ht="42" customHeight="1"/>
    <row r="142" ht="42" customHeight="1"/>
    <row r="143" ht="42" customHeight="1"/>
    <row r="144" ht="42" customHeight="1"/>
    <row r="145" ht="42" customHeight="1"/>
    <row r="146" ht="42" customHeight="1"/>
    <row r="147" ht="42" customHeight="1"/>
    <row r="148" ht="42" customHeight="1"/>
  </sheetData>
  <sheetProtection/>
  <mergeCells count="4">
    <mergeCell ref="A1:J1"/>
    <mergeCell ref="A2:J2"/>
    <mergeCell ref="A3:J3"/>
    <mergeCell ref="B49:H49"/>
  </mergeCells>
  <printOptions horizontalCentered="1"/>
  <pageMargins left="1.02" right="0.76" top="0.6" bottom="1" header="0.32" footer="0.5"/>
  <pageSetup horizontalDpi="600" verticalDpi="600" orientation="landscape" paperSize="5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8"/>
  <sheetViews>
    <sheetView zoomScale="55" zoomScaleNormal="55" zoomScalePageLayoutView="0" workbookViewId="0" topLeftCell="F93">
      <selection activeCell="I108" sqref="I108:J108"/>
    </sheetView>
  </sheetViews>
  <sheetFormatPr defaultColWidth="9.140625" defaultRowHeight="12.75"/>
  <cols>
    <col min="1" max="1" width="11.7109375" style="2" customWidth="1"/>
    <col min="2" max="2" width="37.28125" style="2" customWidth="1"/>
    <col min="3" max="3" width="28.140625" style="2" customWidth="1"/>
    <col min="4" max="4" width="79.7109375" style="2" customWidth="1"/>
    <col min="5" max="5" width="35.28125" style="2" customWidth="1"/>
    <col min="6" max="6" width="34.57421875" style="2" customWidth="1"/>
    <col min="7" max="7" width="36.57421875" style="2" customWidth="1"/>
    <col min="8" max="8" width="37.8515625" style="2" customWidth="1"/>
    <col min="9" max="9" width="31.00390625" style="2" customWidth="1"/>
    <col min="10" max="10" width="34.28125" style="2" customWidth="1"/>
    <col min="11" max="16384" width="9.140625" style="2" customWidth="1"/>
  </cols>
  <sheetData>
    <row r="1" spans="1:10" ht="49.5" customHeight="1">
      <c r="A1" s="135" t="s">
        <v>854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1.5" customHeight="1">
      <c r="A2" s="137" t="s">
        <v>314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31.5" customHeight="1">
      <c r="A3" s="139" t="s">
        <v>959</v>
      </c>
      <c r="B3" s="139"/>
      <c r="C3" s="139"/>
      <c r="D3" s="139"/>
      <c r="E3" s="139"/>
      <c r="F3" s="139"/>
      <c r="G3" s="139"/>
      <c r="H3" s="139"/>
      <c r="I3" s="139"/>
      <c r="J3" s="139"/>
    </row>
    <row r="4" ht="13.5" thickBot="1"/>
    <row r="5" spans="1:10" ht="117" customHeight="1" thickBot="1">
      <c r="A5" s="56" t="s">
        <v>890</v>
      </c>
      <c r="B5" s="58" t="s">
        <v>864</v>
      </c>
      <c r="C5" s="89" t="s">
        <v>1112</v>
      </c>
      <c r="D5" s="90" t="s">
        <v>888</v>
      </c>
      <c r="E5" s="56" t="s">
        <v>863</v>
      </c>
      <c r="F5" s="92" t="s">
        <v>855</v>
      </c>
      <c r="G5" s="57" t="s">
        <v>893</v>
      </c>
      <c r="H5" s="59" t="s">
        <v>856</v>
      </c>
      <c r="I5" s="91" t="s">
        <v>1109</v>
      </c>
      <c r="J5" s="60" t="s">
        <v>1113</v>
      </c>
    </row>
    <row r="6" spans="1:8" ht="27.75" customHeight="1" thickBot="1">
      <c r="A6" s="12"/>
      <c r="B6" s="1" t="s">
        <v>854</v>
      </c>
      <c r="C6" s="65"/>
      <c r="D6" s="66"/>
      <c r="E6" s="66"/>
      <c r="F6" s="66"/>
      <c r="G6" s="66"/>
      <c r="H6" s="66"/>
    </row>
    <row r="7" spans="1:10" ht="29.25" customHeight="1">
      <c r="A7" s="61">
        <v>1</v>
      </c>
      <c r="B7" s="62" t="s">
        <v>1058</v>
      </c>
      <c r="C7" s="83" t="s">
        <v>858</v>
      </c>
      <c r="D7" s="63" t="s">
        <v>96</v>
      </c>
      <c r="E7" s="104" t="s">
        <v>1075</v>
      </c>
      <c r="F7" s="64" t="s">
        <v>788</v>
      </c>
      <c r="G7" s="105">
        <v>35756</v>
      </c>
      <c r="H7" s="100">
        <v>0</v>
      </c>
      <c r="I7" s="101">
        <v>100</v>
      </c>
      <c r="J7" s="101">
        <v>100</v>
      </c>
    </row>
    <row r="8" spans="1:10" ht="27" customHeight="1">
      <c r="A8" s="61">
        <v>2</v>
      </c>
      <c r="B8" s="83" t="s">
        <v>1110</v>
      </c>
      <c r="C8" s="83" t="s">
        <v>1110</v>
      </c>
      <c r="D8" s="63" t="s">
        <v>1059</v>
      </c>
      <c r="E8" s="104" t="s">
        <v>1076</v>
      </c>
      <c r="F8" s="64" t="s">
        <v>788</v>
      </c>
      <c r="G8" s="105">
        <v>35756</v>
      </c>
      <c r="H8" s="100">
        <v>0</v>
      </c>
      <c r="I8" s="101">
        <v>3911</v>
      </c>
      <c r="J8" s="101">
        <v>3911</v>
      </c>
    </row>
    <row r="9" spans="1:10" ht="27" customHeight="1">
      <c r="A9" s="61">
        <v>3</v>
      </c>
      <c r="B9" s="83" t="s">
        <v>1110</v>
      </c>
      <c r="C9" s="83" t="s">
        <v>1110</v>
      </c>
      <c r="D9" s="63" t="s">
        <v>97</v>
      </c>
      <c r="E9" s="104" t="s">
        <v>1077</v>
      </c>
      <c r="F9" s="64" t="s">
        <v>788</v>
      </c>
      <c r="G9" s="105">
        <v>35756</v>
      </c>
      <c r="H9" s="100">
        <v>0</v>
      </c>
      <c r="I9" s="101">
        <v>100</v>
      </c>
      <c r="J9" s="101">
        <v>100</v>
      </c>
    </row>
    <row r="10" spans="1:10" ht="27" customHeight="1">
      <c r="A10" s="61">
        <v>4</v>
      </c>
      <c r="B10" s="83" t="s">
        <v>1110</v>
      </c>
      <c r="C10" s="83" t="s">
        <v>1110</v>
      </c>
      <c r="D10" s="63" t="s">
        <v>1060</v>
      </c>
      <c r="E10" s="104" t="s">
        <v>1078</v>
      </c>
      <c r="F10" s="64" t="s">
        <v>788</v>
      </c>
      <c r="G10" s="105">
        <v>35756</v>
      </c>
      <c r="H10" s="100">
        <v>0</v>
      </c>
      <c r="I10" s="101">
        <v>2904</v>
      </c>
      <c r="J10" s="101">
        <v>2904</v>
      </c>
    </row>
    <row r="11" spans="1:10" ht="27" customHeight="1">
      <c r="A11" s="61">
        <v>5</v>
      </c>
      <c r="B11" s="83" t="s">
        <v>1110</v>
      </c>
      <c r="C11" s="83" t="s">
        <v>1110</v>
      </c>
      <c r="D11" s="63" t="s">
        <v>1061</v>
      </c>
      <c r="E11" s="104" t="s">
        <v>1079</v>
      </c>
      <c r="F11" s="64" t="s">
        <v>788</v>
      </c>
      <c r="G11" s="105">
        <v>35756</v>
      </c>
      <c r="H11" s="100">
        <v>0</v>
      </c>
      <c r="I11" s="101">
        <v>3000</v>
      </c>
      <c r="J11" s="101">
        <v>3000</v>
      </c>
    </row>
    <row r="12" spans="1:10" ht="27" customHeight="1">
      <c r="A12" s="61">
        <v>6</v>
      </c>
      <c r="B12" s="83" t="s">
        <v>1110</v>
      </c>
      <c r="C12" s="83" t="s">
        <v>1110</v>
      </c>
      <c r="D12" s="63" t="s">
        <v>98</v>
      </c>
      <c r="E12" s="104" t="s">
        <v>1080</v>
      </c>
      <c r="F12" s="64" t="s">
        <v>788</v>
      </c>
      <c r="G12" s="105">
        <v>35756</v>
      </c>
      <c r="H12" s="100">
        <v>0</v>
      </c>
      <c r="I12" s="101">
        <v>1000</v>
      </c>
      <c r="J12" s="101">
        <v>1000</v>
      </c>
    </row>
    <row r="13" spans="1:10" ht="27" customHeight="1">
      <c r="A13" s="61">
        <v>7</v>
      </c>
      <c r="B13" s="83" t="s">
        <v>1110</v>
      </c>
      <c r="C13" s="83" t="s">
        <v>1110</v>
      </c>
      <c r="D13" s="63" t="s">
        <v>99</v>
      </c>
      <c r="E13" s="104" t="s">
        <v>1081</v>
      </c>
      <c r="F13" s="64" t="s">
        <v>788</v>
      </c>
      <c r="G13" s="105">
        <v>35756</v>
      </c>
      <c r="H13" s="100">
        <v>0</v>
      </c>
      <c r="I13" s="101">
        <v>25</v>
      </c>
      <c r="J13" s="101">
        <v>25</v>
      </c>
    </row>
    <row r="14" spans="1:10" ht="27" customHeight="1">
      <c r="A14" s="61">
        <v>8</v>
      </c>
      <c r="B14" s="83" t="s">
        <v>1110</v>
      </c>
      <c r="C14" s="83" t="s">
        <v>1110</v>
      </c>
      <c r="D14" s="63" t="s">
        <v>100</v>
      </c>
      <c r="E14" s="104" t="s">
        <v>1082</v>
      </c>
      <c r="F14" s="64" t="s">
        <v>788</v>
      </c>
      <c r="G14" s="105">
        <v>35756</v>
      </c>
      <c r="H14" s="100">
        <v>0</v>
      </c>
      <c r="I14" s="101">
        <v>500</v>
      </c>
      <c r="J14" s="101">
        <v>500</v>
      </c>
    </row>
    <row r="15" spans="1:10" ht="27" customHeight="1">
      <c r="A15" s="61">
        <v>9</v>
      </c>
      <c r="B15" s="83" t="s">
        <v>1110</v>
      </c>
      <c r="C15" s="83" t="s">
        <v>1110</v>
      </c>
      <c r="D15" s="85" t="s">
        <v>101</v>
      </c>
      <c r="E15" s="104" t="s">
        <v>1083</v>
      </c>
      <c r="F15" s="64" t="s">
        <v>788</v>
      </c>
      <c r="G15" s="105">
        <v>35756</v>
      </c>
      <c r="H15" s="100">
        <v>0</v>
      </c>
      <c r="I15" s="101">
        <v>184</v>
      </c>
      <c r="J15" s="101">
        <v>184</v>
      </c>
    </row>
    <row r="16" spans="1:10" ht="27" customHeight="1">
      <c r="A16" s="61">
        <v>10</v>
      </c>
      <c r="B16" s="83" t="s">
        <v>1110</v>
      </c>
      <c r="C16" s="83" t="s">
        <v>1110</v>
      </c>
      <c r="D16" s="63" t="s">
        <v>1062</v>
      </c>
      <c r="E16" s="104" t="s">
        <v>1084</v>
      </c>
      <c r="F16" s="64" t="s">
        <v>788</v>
      </c>
      <c r="G16" s="105">
        <v>35756</v>
      </c>
      <c r="H16" s="100">
        <v>0</v>
      </c>
      <c r="I16" s="101">
        <v>475</v>
      </c>
      <c r="J16" s="101">
        <v>475</v>
      </c>
    </row>
    <row r="17" spans="1:10" ht="27" customHeight="1">
      <c r="A17" s="61">
        <v>11</v>
      </c>
      <c r="B17" s="83" t="s">
        <v>1110</v>
      </c>
      <c r="C17" s="83" t="s">
        <v>1110</v>
      </c>
      <c r="D17" s="85" t="s">
        <v>1063</v>
      </c>
      <c r="E17" s="104" t="s">
        <v>1085</v>
      </c>
      <c r="F17" s="64" t="s">
        <v>788</v>
      </c>
      <c r="G17" s="105">
        <v>35756</v>
      </c>
      <c r="H17" s="100">
        <v>0</v>
      </c>
      <c r="I17" s="101">
        <v>31.4</v>
      </c>
      <c r="J17" s="101">
        <v>31.4</v>
      </c>
    </row>
    <row r="18" spans="1:10" ht="27" customHeight="1">
      <c r="A18" s="61">
        <v>12</v>
      </c>
      <c r="B18" s="83" t="s">
        <v>1110</v>
      </c>
      <c r="C18" s="83" t="s">
        <v>1110</v>
      </c>
      <c r="D18" s="63" t="s">
        <v>102</v>
      </c>
      <c r="E18" s="104" t="s">
        <v>1086</v>
      </c>
      <c r="F18" s="64" t="s">
        <v>788</v>
      </c>
      <c r="G18" s="105">
        <v>35756</v>
      </c>
      <c r="H18" s="100">
        <v>0</v>
      </c>
      <c r="I18" s="101">
        <v>100</v>
      </c>
      <c r="J18" s="101">
        <v>100</v>
      </c>
    </row>
    <row r="19" spans="1:10" ht="27" customHeight="1">
      <c r="A19" s="61">
        <v>13</v>
      </c>
      <c r="B19" s="83" t="s">
        <v>1110</v>
      </c>
      <c r="C19" s="83" t="s">
        <v>1110</v>
      </c>
      <c r="D19" s="63" t="s">
        <v>103</v>
      </c>
      <c r="E19" s="104" t="s">
        <v>1087</v>
      </c>
      <c r="F19" s="64" t="s">
        <v>788</v>
      </c>
      <c r="G19" s="105">
        <v>35756</v>
      </c>
      <c r="H19" s="100">
        <v>0</v>
      </c>
      <c r="I19" s="101">
        <v>965</v>
      </c>
      <c r="J19" s="101">
        <v>965</v>
      </c>
    </row>
    <row r="20" spans="1:10" ht="27" customHeight="1">
      <c r="A20" s="61">
        <v>14</v>
      </c>
      <c r="B20" s="83" t="s">
        <v>1110</v>
      </c>
      <c r="C20" s="83" t="s">
        <v>1110</v>
      </c>
      <c r="D20" s="63" t="s">
        <v>104</v>
      </c>
      <c r="E20" s="104" t="s">
        <v>1088</v>
      </c>
      <c r="F20" s="64" t="s">
        <v>788</v>
      </c>
      <c r="G20" s="105">
        <v>35756</v>
      </c>
      <c r="H20" s="100">
        <v>0</v>
      </c>
      <c r="I20" s="101">
        <v>1611</v>
      </c>
      <c r="J20" s="101">
        <v>1611</v>
      </c>
    </row>
    <row r="21" spans="1:10" ht="27" customHeight="1">
      <c r="A21" s="61">
        <v>15</v>
      </c>
      <c r="B21" s="83" t="s">
        <v>1110</v>
      </c>
      <c r="C21" s="83" t="s">
        <v>1110</v>
      </c>
      <c r="D21" s="63" t="s">
        <v>105</v>
      </c>
      <c r="E21" s="104" t="s">
        <v>1089</v>
      </c>
      <c r="F21" s="64" t="s">
        <v>788</v>
      </c>
      <c r="G21" s="105">
        <v>35756</v>
      </c>
      <c r="H21" s="100">
        <v>0</v>
      </c>
      <c r="I21" s="101">
        <v>100</v>
      </c>
      <c r="J21" s="101">
        <v>100</v>
      </c>
    </row>
    <row r="22" spans="1:10" ht="27" customHeight="1">
      <c r="A22" s="61">
        <v>16</v>
      </c>
      <c r="B22" s="83" t="s">
        <v>1110</v>
      </c>
      <c r="C22" s="83" t="s">
        <v>1110</v>
      </c>
      <c r="D22" s="63" t="s">
        <v>106</v>
      </c>
      <c r="E22" s="104" t="s">
        <v>1090</v>
      </c>
      <c r="F22" s="64" t="s">
        <v>788</v>
      </c>
      <c r="G22" s="105">
        <v>35756</v>
      </c>
      <c r="H22" s="100">
        <v>0</v>
      </c>
      <c r="I22" s="101">
        <v>500</v>
      </c>
      <c r="J22" s="101">
        <v>500</v>
      </c>
    </row>
    <row r="23" spans="1:10" ht="27" customHeight="1">
      <c r="A23" s="61">
        <v>17</v>
      </c>
      <c r="B23" s="83" t="s">
        <v>1110</v>
      </c>
      <c r="C23" s="83" t="s">
        <v>1110</v>
      </c>
      <c r="D23" s="63" t="s">
        <v>107</v>
      </c>
      <c r="E23" s="104" t="s">
        <v>1091</v>
      </c>
      <c r="F23" s="64" t="s">
        <v>788</v>
      </c>
      <c r="G23" s="105">
        <v>35756</v>
      </c>
      <c r="H23" s="100">
        <v>0</v>
      </c>
      <c r="I23" s="101">
        <v>600</v>
      </c>
      <c r="J23" s="101">
        <v>600</v>
      </c>
    </row>
    <row r="24" spans="1:10" ht="27" customHeight="1">
      <c r="A24" s="61">
        <v>18</v>
      </c>
      <c r="B24" s="83" t="s">
        <v>1110</v>
      </c>
      <c r="C24" s="83" t="s">
        <v>1110</v>
      </c>
      <c r="D24" s="63" t="s">
        <v>108</v>
      </c>
      <c r="E24" s="104" t="s">
        <v>1092</v>
      </c>
      <c r="F24" s="64" t="s">
        <v>788</v>
      </c>
      <c r="G24" s="105">
        <v>35756</v>
      </c>
      <c r="H24" s="100">
        <v>0</v>
      </c>
      <c r="I24" s="101">
        <v>147</v>
      </c>
      <c r="J24" s="101">
        <v>147</v>
      </c>
    </row>
    <row r="25" spans="1:10" ht="27" customHeight="1">
      <c r="A25" s="61">
        <v>19</v>
      </c>
      <c r="B25" s="83" t="s">
        <v>1110</v>
      </c>
      <c r="C25" s="83" t="s">
        <v>1110</v>
      </c>
      <c r="D25" s="63" t="s">
        <v>109</v>
      </c>
      <c r="E25" s="104" t="s">
        <v>1093</v>
      </c>
      <c r="F25" s="64" t="s">
        <v>788</v>
      </c>
      <c r="G25" s="105">
        <v>35756</v>
      </c>
      <c r="H25" s="100">
        <v>0</v>
      </c>
      <c r="I25" s="101">
        <v>821</v>
      </c>
      <c r="J25" s="101">
        <v>821</v>
      </c>
    </row>
    <row r="26" spans="1:10" ht="27" customHeight="1">
      <c r="A26" s="61">
        <v>20</v>
      </c>
      <c r="B26" s="83" t="s">
        <v>1110</v>
      </c>
      <c r="C26" s="83" t="s">
        <v>1110</v>
      </c>
      <c r="D26" s="63" t="s">
        <v>110</v>
      </c>
      <c r="E26" s="104" t="s">
        <v>1094</v>
      </c>
      <c r="F26" s="64" t="s">
        <v>788</v>
      </c>
      <c r="G26" s="105">
        <v>35756</v>
      </c>
      <c r="H26" s="100">
        <v>0</v>
      </c>
      <c r="I26" s="101">
        <v>100</v>
      </c>
      <c r="J26" s="101">
        <v>100</v>
      </c>
    </row>
    <row r="27" spans="1:10" ht="27" customHeight="1">
      <c r="A27" s="61">
        <v>21</v>
      </c>
      <c r="B27" s="83" t="s">
        <v>1110</v>
      </c>
      <c r="C27" s="83" t="s">
        <v>1110</v>
      </c>
      <c r="D27" s="63" t="s">
        <v>111</v>
      </c>
      <c r="E27" s="104" t="s">
        <v>1095</v>
      </c>
      <c r="F27" s="64" t="s">
        <v>788</v>
      </c>
      <c r="G27" s="105">
        <v>35756</v>
      </c>
      <c r="H27" s="100">
        <v>0</v>
      </c>
      <c r="I27" s="101">
        <v>100</v>
      </c>
      <c r="J27" s="101">
        <v>100</v>
      </c>
    </row>
    <row r="28" spans="1:10" ht="27" customHeight="1">
      <c r="A28" s="61">
        <v>22</v>
      </c>
      <c r="B28" s="83" t="s">
        <v>1110</v>
      </c>
      <c r="C28" s="83" t="s">
        <v>1110</v>
      </c>
      <c r="D28" s="63" t="s">
        <v>112</v>
      </c>
      <c r="E28" s="104" t="s">
        <v>1096</v>
      </c>
      <c r="F28" s="64" t="s">
        <v>788</v>
      </c>
      <c r="G28" s="105">
        <v>35756</v>
      </c>
      <c r="H28" s="100">
        <v>0</v>
      </c>
      <c r="I28" s="101">
        <v>100</v>
      </c>
      <c r="J28" s="101">
        <v>100</v>
      </c>
    </row>
    <row r="29" spans="1:10" ht="27" customHeight="1">
      <c r="A29" s="61">
        <v>23</v>
      </c>
      <c r="B29" s="83" t="s">
        <v>1110</v>
      </c>
      <c r="C29" s="83" t="s">
        <v>1110</v>
      </c>
      <c r="D29" s="63" t="s">
        <v>113</v>
      </c>
      <c r="E29" s="104" t="s">
        <v>1097</v>
      </c>
      <c r="F29" s="64" t="s">
        <v>788</v>
      </c>
      <c r="G29" s="105">
        <v>35756</v>
      </c>
      <c r="H29" s="100">
        <v>0</v>
      </c>
      <c r="I29" s="101">
        <v>1745</v>
      </c>
      <c r="J29" s="101">
        <v>1745</v>
      </c>
    </row>
    <row r="30" spans="1:10" ht="27" customHeight="1">
      <c r="A30" s="61">
        <v>24</v>
      </c>
      <c r="B30" s="83" t="s">
        <v>1110</v>
      </c>
      <c r="C30" s="83" t="s">
        <v>1110</v>
      </c>
      <c r="D30" s="63" t="s">
        <v>114</v>
      </c>
      <c r="E30" s="104" t="s">
        <v>1098</v>
      </c>
      <c r="F30" s="64" t="s">
        <v>788</v>
      </c>
      <c r="G30" s="105">
        <v>35756</v>
      </c>
      <c r="H30" s="100">
        <v>0</v>
      </c>
      <c r="I30" s="101">
        <v>127</v>
      </c>
      <c r="J30" s="101">
        <v>127</v>
      </c>
    </row>
    <row r="31" spans="1:10" ht="27" customHeight="1">
      <c r="A31" s="61">
        <v>25</v>
      </c>
      <c r="B31" s="83" t="s">
        <v>1110</v>
      </c>
      <c r="C31" s="83" t="s">
        <v>1110</v>
      </c>
      <c r="D31" s="63" t="s">
        <v>115</v>
      </c>
      <c r="E31" s="104" t="s">
        <v>1099</v>
      </c>
      <c r="F31" s="64" t="s">
        <v>788</v>
      </c>
      <c r="G31" s="105">
        <v>35756</v>
      </c>
      <c r="H31" s="100">
        <v>0</v>
      </c>
      <c r="I31" s="101">
        <v>177</v>
      </c>
      <c r="J31" s="101">
        <v>177</v>
      </c>
    </row>
    <row r="32" spans="1:10" ht="27" customHeight="1">
      <c r="A32" s="61">
        <v>26</v>
      </c>
      <c r="B32" s="83" t="s">
        <v>1110</v>
      </c>
      <c r="C32" s="83" t="s">
        <v>1110</v>
      </c>
      <c r="D32" s="63" t="s">
        <v>116</v>
      </c>
      <c r="E32" s="104" t="s">
        <v>1100</v>
      </c>
      <c r="F32" s="64" t="s">
        <v>788</v>
      </c>
      <c r="G32" s="105">
        <v>35756</v>
      </c>
      <c r="H32" s="100">
        <v>0</v>
      </c>
      <c r="I32" s="101">
        <v>475</v>
      </c>
      <c r="J32" s="101">
        <v>475</v>
      </c>
    </row>
    <row r="33" spans="1:10" ht="27" customHeight="1">
      <c r="A33" s="61">
        <v>27</v>
      </c>
      <c r="B33" s="83" t="s">
        <v>1110</v>
      </c>
      <c r="C33" s="83" t="s">
        <v>1110</v>
      </c>
      <c r="D33" s="63" t="s">
        <v>117</v>
      </c>
      <c r="E33" s="104" t="s">
        <v>1101</v>
      </c>
      <c r="F33" s="64" t="s">
        <v>788</v>
      </c>
      <c r="G33" s="105">
        <v>35756</v>
      </c>
      <c r="H33" s="100">
        <v>0</v>
      </c>
      <c r="I33" s="101">
        <v>9</v>
      </c>
      <c r="J33" s="101">
        <v>9</v>
      </c>
    </row>
    <row r="34" spans="1:10" ht="27" customHeight="1">
      <c r="A34" s="61">
        <v>28</v>
      </c>
      <c r="B34" s="83" t="s">
        <v>1110</v>
      </c>
      <c r="C34" s="83" t="s">
        <v>1110</v>
      </c>
      <c r="D34" s="85" t="s">
        <v>118</v>
      </c>
      <c r="E34" s="104" t="s">
        <v>1102</v>
      </c>
      <c r="F34" s="64" t="s">
        <v>788</v>
      </c>
      <c r="G34" s="105">
        <v>35756</v>
      </c>
      <c r="H34" s="100">
        <v>0</v>
      </c>
      <c r="I34" s="101">
        <v>430</v>
      </c>
      <c r="J34" s="101">
        <v>430</v>
      </c>
    </row>
    <row r="35" spans="1:10" ht="40.5" customHeight="1">
      <c r="A35" s="61">
        <v>29</v>
      </c>
      <c r="B35" s="83" t="s">
        <v>1110</v>
      </c>
      <c r="C35" s="83" t="s">
        <v>1110</v>
      </c>
      <c r="D35" s="85" t="s">
        <v>540</v>
      </c>
      <c r="E35" s="104" t="s">
        <v>1103</v>
      </c>
      <c r="F35" s="64" t="s">
        <v>788</v>
      </c>
      <c r="G35" s="106">
        <v>35756</v>
      </c>
      <c r="H35" s="100">
        <v>0</v>
      </c>
      <c r="I35" s="101">
        <v>154</v>
      </c>
      <c r="J35" s="101">
        <v>154</v>
      </c>
    </row>
    <row r="36" spans="1:10" ht="27" customHeight="1">
      <c r="A36" s="61">
        <v>30</v>
      </c>
      <c r="B36" s="83" t="s">
        <v>1110</v>
      </c>
      <c r="C36" s="83" t="s">
        <v>1110</v>
      </c>
      <c r="D36" s="85" t="s">
        <v>119</v>
      </c>
      <c r="E36" s="104" t="s">
        <v>1104</v>
      </c>
      <c r="F36" s="64" t="s">
        <v>788</v>
      </c>
      <c r="G36" s="105">
        <v>35756</v>
      </c>
      <c r="H36" s="100">
        <v>0</v>
      </c>
      <c r="I36" s="101">
        <v>50</v>
      </c>
      <c r="J36" s="101">
        <v>50</v>
      </c>
    </row>
    <row r="37" spans="1:10" ht="27" customHeight="1">
      <c r="A37" s="61">
        <v>31</v>
      </c>
      <c r="B37" s="83" t="s">
        <v>1110</v>
      </c>
      <c r="C37" s="83" t="s">
        <v>1110</v>
      </c>
      <c r="D37" s="63" t="s">
        <v>1064</v>
      </c>
      <c r="E37" s="104" t="s">
        <v>25</v>
      </c>
      <c r="F37" s="64" t="s">
        <v>788</v>
      </c>
      <c r="G37" s="105">
        <v>35756</v>
      </c>
      <c r="H37" s="100">
        <v>0</v>
      </c>
      <c r="I37" s="101">
        <v>100</v>
      </c>
      <c r="J37" s="101">
        <v>100</v>
      </c>
    </row>
    <row r="38" spans="1:10" ht="27" customHeight="1">
      <c r="A38" s="61">
        <v>32</v>
      </c>
      <c r="B38" s="83" t="s">
        <v>1110</v>
      </c>
      <c r="C38" s="83" t="s">
        <v>1110</v>
      </c>
      <c r="D38" s="63" t="s">
        <v>120</v>
      </c>
      <c r="E38" s="104" t="s">
        <v>26</v>
      </c>
      <c r="F38" s="64" t="s">
        <v>788</v>
      </c>
      <c r="G38" s="105">
        <v>35756</v>
      </c>
      <c r="H38" s="100">
        <v>0</v>
      </c>
      <c r="I38" s="101">
        <v>100</v>
      </c>
      <c r="J38" s="101">
        <v>100</v>
      </c>
    </row>
    <row r="39" spans="1:10" ht="27" customHeight="1">
      <c r="A39" s="61">
        <v>33</v>
      </c>
      <c r="B39" s="83" t="s">
        <v>1110</v>
      </c>
      <c r="C39" s="83" t="s">
        <v>1110</v>
      </c>
      <c r="D39" s="63" t="s">
        <v>121</v>
      </c>
      <c r="E39" s="104" t="s">
        <v>27</v>
      </c>
      <c r="F39" s="64" t="s">
        <v>788</v>
      </c>
      <c r="G39" s="105">
        <v>35756</v>
      </c>
      <c r="H39" s="100">
        <v>0</v>
      </c>
      <c r="I39" s="101">
        <v>1000</v>
      </c>
      <c r="J39" s="101">
        <v>1000</v>
      </c>
    </row>
    <row r="40" spans="1:10" ht="27" customHeight="1">
      <c r="A40" s="61">
        <v>34</v>
      </c>
      <c r="B40" s="83" t="s">
        <v>1110</v>
      </c>
      <c r="C40" s="83" t="s">
        <v>1110</v>
      </c>
      <c r="D40" s="63" t="s">
        <v>122</v>
      </c>
      <c r="E40" s="104" t="s">
        <v>28</v>
      </c>
      <c r="F40" s="64" t="s">
        <v>788</v>
      </c>
      <c r="G40" s="105">
        <v>35756</v>
      </c>
      <c r="H40" s="100">
        <v>0</v>
      </c>
      <c r="I40" s="101">
        <v>500</v>
      </c>
      <c r="J40" s="101">
        <v>500</v>
      </c>
    </row>
    <row r="41" spans="1:10" ht="27" customHeight="1">
      <c r="A41" s="61">
        <v>35</v>
      </c>
      <c r="B41" s="83" t="s">
        <v>1110</v>
      </c>
      <c r="C41" s="83" t="s">
        <v>1110</v>
      </c>
      <c r="D41" s="63" t="s">
        <v>123</v>
      </c>
      <c r="E41" s="104" t="s">
        <v>29</v>
      </c>
      <c r="F41" s="64" t="s">
        <v>788</v>
      </c>
      <c r="G41" s="105">
        <v>35756</v>
      </c>
      <c r="H41" s="100">
        <v>0</v>
      </c>
      <c r="I41" s="101">
        <v>56</v>
      </c>
      <c r="J41" s="101">
        <v>56</v>
      </c>
    </row>
    <row r="42" spans="1:10" ht="27" customHeight="1">
      <c r="A42" s="61">
        <v>36</v>
      </c>
      <c r="B42" s="83" t="s">
        <v>1110</v>
      </c>
      <c r="C42" s="83" t="s">
        <v>1110</v>
      </c>
      <c r="D42" s="63" t="s">
        <v>124</v>
      </c>
      <c r="E42" s="104" t="s">
        <v>30</v>
      </c>
      <c r="F42" s="64" t="s">
        <v>788</v>
      </c>
      <c r="G42" s="105">
        <v>35756</v>
      </c>
      <c r="H42" s="100">
        <v>0</v>
      </c>
      <c r="I42" s="101">
        <v>509</v>
      </c>
      <c r="J42" s="101">
        <v>509</v>
      </c>
    </row>
    <row r="43" spans="1:10" ht="27" customHeight="1">
      <c r="A43" s="61">
        <v>37</v>
      </c>
      <c r="B43" s="83" t="s">
        <v>1110</v>
      </c>
      <c r="C43" s="83" t="s">
        <v>1110</v>
      </c>
      <c r="D43" s="63" t="s">
        <v>125</v>
      </c>
      <c r="E43" s="104" t="s">
        <v>31</v>
      </c>
      <c r="F43" s="64" t="s">
        <v>788</v>
      </c>
      <c r="G43" s="105">
        <v>35756</v>
      </c>
      <c r="H43" s="100">
        <v>0</v>
      </c>
      <c r="I43" s="101">
        <v>100</v>
      </c>
      <c r="J43" s="101">
        <v>100</v>
      </c>
    </row>
    <row r="44" spans="1:10" ht="27" customHeight="1">
      <c r="A44" s="61">
        <v>38</v>
      </c>
      <c r="B44" s="83" t="s">
        <v>1110</v>
      </c>
      <c r="C44" s="83" t="s">
        <v>1110</v>
      </c>
      <c r="D44" s="63" t="s">
        <v>1065</v>
      </c>
      <c r="E44" s="104" t="s">
        <v>32</v>
      </c>
      <c r="F44" s="64" t="s">
        <v>788</v>
      </c>
      <c r="G44" s="105">
        <v>35756</v>
      </c>
      <c r="H44" s="100">
        <v>0</v>
      </c>
      <c r="I44" s="101">
        <v>500</v>
      </c>
      <c r="J44" s="101">
        <v>500</v>
      </c>
    </row>
    <row r="45" spans="1:10" ht="40.5" customHeight="1">
      <c r="A45" s="61">
        <v>39</v>
      </c>
      <c r="B45" s="83" t="s">
        <v>1110</v>
      </c>
      <c r="C45" s="83" t="s">
        <v>1110</v>
      </c>
      <c r="D45" s="103" t="s">
        <v>541</v>
      </c>
      <c r="E45" s="104" t="s">
        <v>33</v>
      </c>
      <c r="F45" s="64" t="s">
        <v>788</v>
      </c>
      <c r="G45" s="105">
        <v>35756</v>
      </c>
      <c r="H45" s="100">
        <v>0</v>
      </c>
      <c r="I45" s="101">
        <v>47.5</v>
      </c>
      <c r="J45" s="101">
        <v>47.5</v>
      </c>
    </row>
    <row r="46" spans="1:10" ht="28.5" customHeight="1">
      <c r="A46" s="61">
        <v>40</v>
      </c>
      <c r="B46" s="83" t="s">
        <v>1110</v>
      </c>
      <c r="C46" s="83" t="s">
        <v>1110</v>
      </c>
      <c r="D46" s="63" t="s">
        <v>126</v>
      </c>
      <c r="E46" s="104" t="s">
        <v>34</v>
      </c>
      <c r="F46" s="64" t="s">
        <v>788</v>
      </c>
      <c r="G46" s="105">
        <v>35756</v>
      </c>
      <c r="H46" s="100">
        <v>0</v>
      </c>
      <c r="I46" s="101">
        <v>47.5</v>
      </c>
      <c r="J46" s="101">
        <v>47.5</v>
      </c>
    </row>
    <row r="47" spans="1:10" ht="39" customHeight="1">
      <c r="A47" s="61">
        <v>41</v>
      </c>
      <c r="B47" s="83" t="s">
        <v>1110</v>
      </c>
      <c r="C47" s="83" t="s">
        <v>1110</v>
      </c>
      <c r="D47" s="85" t="s">
        <v>542</v>
      </c>
      <c r="E47" s="104" t="s">
        <v>35</v>
      </c>
      <c r="F47" s="64" t="s">
        <v>788</v>
      </c>
      <c r="G47" s="105">
        <v>35756</v>
      </c>
      <c r="H47" s="100">
        <v>0</v>
      </c>
      <c r="I47" s="101">
        <v>60</v>
      </c>
      <c r="J47" s="101">
        <v>60</v>
      </c>
    </row>
    <row r="48" spans="1:10" ht="27" customHeight="1">
      <c r="A48" s="61">
        <v>42</v>
      </c>
      <c r="B48" s="83" t="s">
        <v>1110</v>
      </c>
      <c r="C48" s="83" t="s">
        <v>1110</v>
      </c>
      <c r="D48" s="63" t="s">
        <v>127</v>
      </c>
      <c r="E48" s="104" t="s">
        <v>36</v>
      </c>
      <c r="F48" s="64" t="s">
        <v>788</v>
      </c>
      <c r="G48" s="105">
        <v>35756</v>
      </c>
      <c r="H48" s="100">
        <v>0</v>
      </c>
      <c r="I48" s="101">
        <v>447.5</v>
      </c>
      <c r="J48" s="101">
        <v>447.5</v>
      </c>
    </row>
    <row r="49" spans="1:10" ht="29.25" customHeight="1">
      <c r="A49" s="61">
        <v>43</v>
      </c>
      <c r="B49" s="83" t="s">
        <v>1110</v>
      </c>
      <c r="C49" s="83" t="s">
        <v>858</v>
      </c>
      <c r="D49" s="63" t="s">
        <v>128</v>
      </c>
      <c r="E49" s="104" t="s">
        <v>37</v>
      </c>
      <c r="F49" s="64" t="s">
        <v>788</v>
      </c>
      <c r="G49" s="105">
        <v>35756</v>
      </c>
      <c r="H49" s="100">
        <v>0</v>
      </c>
      <c r="I49" s="101">
        <v>163.5</v>
      </c>
      <c r="J49" s="101">
        <v>163.5</v>
      </c>
    </row>
    <row r="50" spans="1:10" ht="27" customHeight="1">
      <c r="A50" s="61">
        <v>44</v>
      </c>
      <c r="B50" s="83" t="s">
        <v>1110</v>
      </c>
      <c r="C50" s="83" t="s">
        <v>1110</v>
      </c>
      <c r="D50" s="63" t="s">
        <v>129</v>
      </c>
      <c r="E50" s="104" t="s">
        <v>38</v>
      </c>
      <c r="F50" s="64" t="s">
        <v>788</v>
      </c>
      <c r="G50" s="105">
        <v>35756</v>
      </c>
      <c r="H50" s="100">
        <v>0</v>
      </c>
      <c r="I50" s="101">
        <v>722</v>
      </c>
      <c r="J50" s="101">
        <v>722</v>
      </c>
    </row>
    <row r="51" spans="1:10" ht="27" customHeight="1">
      <c r="A51" s="61">
        <v>45</v>
      </c>
      <c r="B51" s="83" t="s">
        <v>1110</v>
      </c>
      <c r="C51" s="83" t="s">
        <v>1110</v>
      </c>
      <c r="D51" s="63" t="s">
        <v>130</v>
      </c>
      <c r="E51" s="104" t="s">
        <v>39</v>
      </c>
      <c r="F51" s="64" t="s">
        <v>788</v>
      </c>
      <c r="G51" s="105">
        <v>35756</v>
      </c>
      <c r="H51" s="100">
        <v>0</v>
      </c>
      <c r="I51" s="101">
        <v>500</v>
      </c>
      <c r="J51" s="101">
        <v>500</v>
      </c>
    </row>
    <row r="52" spans="1:10" ht="39" customHeight="1">
      <c r="A52" s="61">
        <v>46</v>
      </c>
      <c r="B52" s="83" t="s">
        <v>1110</v>
      </c>
      <c r="C52" s="83" t="s">
        <v>1110</v>
      </c>
      <c r="D52" s="85" t="s">
        <v>543</v>
      </c>
      <c r="E52" s="104" t="s">
        <v>40</v>
      </c>
      <c r="F52" s="64" t="s">
        <v>788</v>
      </c>
      <c r="G52" s="105">
        <v>35756</v>
      </c>
      <c r="H52" s="100">
        <v>0</v>
      </c>
      <c r="I52" s="101">
        <v>281</v>
      </c>
      <c r="J52" s="101">
        <v>281</v>
      </c>
    </row>
    <row r="53" spans="1:10" ht="45" customHeight="1">
      <c r="A53" s="61">
        <v>47</v>
      </c>
      <c r="B53" s="83" t="s">
        <v>1110</v>
      </c>
      <c r="C53" s="83" t="s">
        <v>1110</v>
      </c>
      <c r="D53" s="85" t="s">
        <v>544</v>
      </c>
      <c r="E53" s="104" t="s">
        <v>41</v>
      </c>
      <c r="F53" s="64" t="s">
        <v>788</v>
      </c>
      <c r="G53" s="105">
        <v>35756</v>
      </c>
      <c r="H53" s="100">
        <v>0</v>
      </c>
      <c r="I53" s="101">
        <v>447.5</v>
      </c>
      <c r="J53" s="101">
        <v>447.5</v>
      </c>
    </row>
    <row r="54" spans="1:10" ht="27" customHeight="1">
      <c r="A54" s="61">
        <v>48</v>
      </c>
      <c r="B54" s="83" t="s">
        <v>1110</v>
      </c>
      <c r="C54" s="83" t="s">
        <v>1110</v>
      </c>
      <c r="D54" s="63" t="s">
        <v>1066</v>
      </c>
      <c r="E54" s="104" t="s">
        <v>42</v>
      </c>
      <c r="F54" s="64" t="s">
        <v>788</v>
      </c>
      <c r="G54" s="105">
        <v>35756</v>
      </c>
      <c r="H54" s="100">
        <v>0</v>
      </c>
      <c r="I54" s="101">
        <v>447.5</v>
      </c>
      <c r="J54" s="101">
        <v>447.5</v>
      </c>
    </row>
    <row r="55" spans="1:10" ht="27" customHeight="1">
      <c r="A55" s="61">
        <v>49</v>
      </c>
      <c r="B55" s="83" t="s">
        <v>1110</v>
      </c>
      <c r="C55" s="83" t="s">
        <v>1110</v>
      </c>
      <c r="D55" s="63" t="s">
        <v>131</v>
      </c>
      <c r="E55" s="104" t="s">
        <v>43</v>
      </c>
      <c r="F55" s="64" t="s">
        <v>788</v>
      </c>
      <c r="G55" s="105">
        <v>35756</v>
      </c>
      <c r="H55" s="100">
        <v>0</v>
      </c>
      <c r="I55" s="101">
        <v>447.5</v>
      </c>
      <c r="J55" s="101">
        <v>447.5</v>
      </c>
    </row>
    <row r="56" spans="1:10" ht="27" customHeight="1">
      <c r="A56" s="61">
        <v>50</v>
      </c>
      <c r="B56" s="83" t="s">
        <v>1110</v>
      </c>
      <c r="C56" s="83" t="s">
        <v>1110</v>
      </c>
      <c r="D56" s="63" t="s">
        <v>132</v>
      </c>
      <c r="E56" s="104" t="s">
        <v>44</v>
      </c>
      <c r="F56" s="64" t="s">
        <v>788</v>
      </c>
      <c r="G56" s="105">
        <v>35756</v>
      </c>
      <c r="H56" s="100">
        <v>0</v>
      </c>
      <c r="I56" s="101">
        <v>447.5</v>
      </c>
      <c r="J56" s="101">
        <v>447.5</v>
      </c>
    </row>
    <row r="57" spans="1:10" ht="27" customHeight="1">
      <c r="A57" s="61">
        <v>51</v>
      </c>
      <c r="B57" s="83" t="s">
        <v>1110</v>
      </c>
      <c r="C57" s="83" t="s">
        <v>1110</v>
      </c>
      <c r="D57" s="85" t="s">
        <v>133</v>
      </c>
      <c r="E57" s="104" t="s">
        <v>45</v>
      </c>
      <c r="F57" s="64" t="s">
        <v>788</v>
      </c>
      <c r="G57" s="105">
        <v>35756</v>
      </c>
      <c r="H57" s="100">
        <v>0</v>
      </c>
      <c r="I57" s="101">
        <v>447.5</v>
      </c>
      <c r="J57" s="101">
        <v>447.5</v>
      </c>
    </row>
    <row r="58" spans="1:10" ht="27" customHeight="1">
      <c r="A58" s="61">
        <v>52</v>
      </c>
      <c r="B58" s="83" t="s">
        <v>1110</v>
      </c>
      <c r="C58" s="83" t="s">
        <v>1110</v>
      </c>
      <c r="D58" s="63" t="s">
        <v>1067</v>
      </c>
      <c r="E58" s="104" t="s">
        <v>46</v>
      </c>
      <c r="F58" s="64" t="s">
        <v>788</v>
      </c>
      <c r="G58" s="105">
        <v>35756</v>
      </c>
      <c r="H58" s="100">
        <v>0</v>
      </c>
      <c r="I58" s="101">
        <v>447.5</v>
      </c>
      <c r="J58" s="101">
        <v>447.5</v>
      </c>
    </row>
    <row r="59" spans="1:10" ht="27" customHeight="1">
      <c r="A59" s="61">
        <v>53</v>
      </c>
      <c r="B59" s="83" t="s">
        <v>1110</v>
      </c>
      <c r="C59" s="83" t="s">
        <v>1110</v>
      </c>
      <c r="D59" s="85" t="s">
        <v>134</v>
      </c>
      <c r="E59" s="104" t="s">
        <v>47</v>
      </c>
      <c r="F59" s="64" t="s">
        <v>788</v>
      </c>
      <c r="G59" s="105">
        <v>35756</v>
      </c>
      <c r="H59" s="100">
        <v>0</v>
      </c>
      <c r="I59" s="101">
        <v>447.5</v>
      </c>
      <c r="J59" s="101">
        <v>447.5</v>
      </c>
    </row>
    <row r="60" spans="1:10" ht="27" customHeight="1">
      <c r="A60" s="61">
        <v>54</v>
      </c>
      <c r="B60" s="83" t="s">
        <v>1110</v>
      </c>
      <c r="C60" s="83" t="s">
        <v>1110</v>
      </c>
      <c r="D60" s="63" t="s">
        <v>135</v>
      </c>
      <c r="E60" s="104" t="s">
        <v>48</v>
      </c>
      <c r="F60" s="64" t="s">
        <v>788</v>
      </c>
      <c r="G60" s="105">
        <v>35756</v>
      </c>
      <c r="H60" s="100">
        <v>0</v>
      </c>
      <c r="I60" s="101">
        <v>447.5</v>
      </c>
      <c r="J60" s="101">
        <v>447.5</v>
      </c>
    </row>
    <row r="61" spans="1:10" ht="27" customHeight="1">
      <c r="A61" s="61">
        <v>55</v>
      </c>
      <c r="B61" s="83" t="s">
        <v>1110</v>
      </c>
      <c r="C61" s="83" t="s">
        <v>1110</v>
      </c>
      <c r="D61" s="63" t="s">
        <v>136</v>
      </c>
      <c r="E61" s="104" t="s">
        <v>49</v>
      </c>
      <c r="F61" s="64" t="s">
        <v>788</v>
      </c>
      <c r="G61" s="105">
        <v>35756</v>
      </c>
      <c r="H61" s="100">
        <v>0</v>
      </c>
      <c r="I61" s="101">
        <v>447.5</v>
      </c>
      <c r="J61" s="101">
        <v>447.5</v>
      </c>
    </row>
    <row r="62" spans="1:10" ht="27" customHeight="1">
      <c r="A62" s="61">
        <v>56</v>
      </c>
      <c r="B62" s="83" t="s">
        <v>1110</v>
      </c>
      <c r="C62" s="83" t="s">
        <v>1110</v>
      </c>
      <c r="D62" s="63" t="s">
        <v>137</v>
      </c>
      <c r="E62" s="104" t="s">
        <v>50</v>
      </c>
      <c r="F62" s="64" t="s">
        <v>788</v>
      </c>
      <c r="G62" s="105">
        <v>35756</v>
      </c>
      <c r="H62" s="100">
        <v>0</v>
      </c>
      <c r="I62" s="101">
        <v>447.5</v>
      </c>
      <c r="J62" s="101">
        <v>447.5</v>
      </c>
    </row>
    <row r="63" spans="1:10" ht="27" customHeight="1">
      <c r="A63" s="61">
        <v>57</v>
      </c>
      <c r="B63" s="83" t="s">
        <v>1110</v>
      </c>
      <c r="C63" s="83" t="s">
        <v>1110</v>
      </c>
      <c r="D63" s="63" t="s">
        <v>138</v>
      </c>
      <c r="E63" s="104" t="s">
        <v>51</v>
      </c>
      <c r="F63" s="64" t="s">
        <v>788</v>
      </c>
      <c r="G63" s="105">
        <v>35756</v>
      </c>
      <c r="H63" s="100">
        <v>0</v>
      </c>
      <c r="I63" s="101">
        <v>447.5</v>
      </c>
      <c r="J63" s="101">
        <v>447.5</v>
      </c>
    </row>
    <row r="64" spans="1:10" ht="27" customHeight="1">
      <c r="A64" s="61">
        <v>58</v>
      </c>
      <c r="B64" s="83" t="s">
        <v>1110</v>
      </c>
      <c r="C64" s="83" t="s">
        <v>1110</v>
      </c>
      <c r="D64" s="63" t="s">
        <v>139</v>
      </c>
      <c r="E64" s="104" t="s">
        <v>52</v>
      </c>
      <c r="F64" s="64" t="s">
        <v>788</v>
      </c>
      <c r="G64" s="106">
        <v>35756</v>
      </c>
      <c r="H64" s="100">
        <v>0</v>
      </c>
      <c r="I64" s="101">
        <v>200</v>
      </c>
      <c r="J64" s="101">
        <v>200</v>
      </c>
    </row>
    <row r="65" spans="1:10" ht="27" customHeight="1">
      <c r="A65" s="61">
        <v>59</v>
      </c>
      <c r="B65" s="83" t="s">
        <v>1110</v>
      </c>
      <c r="C65" s="83" t="s">
        <v>1110</v>
      </c>
      <c r="D65" s="63" t="s">
        <v>140</v>
      </c>
      <c r="E65" s="104" t="s">
        <v>53</v>
      </c>
      <c r="F65" s="64" t="s">
        <v>788</v>
      </c>
      <c r="G65" s="107">
        <v>35756</v>
      </c>
      <c r="H65" s="100">
        <v>0</v>
      </c>
      <c r="I65" s="101">
        <v>447.5</v>
      </c>
      <c r="J65" s="101">
        <v>447.5</v>
      </c>
    </row>
    <row r="66" spans="1:10" ht="27" customHeight="1">
      <c r="A66" s="61">
        <v>60</v>
      </c>
      <c r="B66" s="83" t="s">
        <v>1110</v>
      </c>
      <c r="C66" s="83" t="s">
        <v>1110</v>
      </c>
      <c r="D66" s="63" t="s">
        <v>141</v>
      </c>
      <c r="E66" s="104" t="s">
        <v>54</v>
      </c>
      <c r="F66" s="64" t="s">
        <v>788</v>
      </c>
      <c r="G66" s="105">
        <v>35756</v>
      </c>
      <c r="H66" s="100">
        <v>0</v>
      </c>
      <c r="I66" s="101">
        <v>447.5</v>
      </c>
      <c r="J66" s="101">
        <v>447.5</v>
      </c>
    </row>
    <row r="67" spans="1:10" ht="27" customHeight="1">
      <c r="A67" s="61">
        <v>61</v>
      </c>
      <c r="B67" s="83" t="s">
        <v>1110</v>
      </c>
      <c r="C67" s="83" t="s">
        <v>1110</v>
      </c>
      <c r="D67" s="63" t="s">
        <v>142</v>
      </c>
      <c r="E67" s="104" t="s">
        <v>55</v>
      </c>
      <c r="F67" s="64" t="s">
        <v>788</v>
      </c>
      <c r="G67" s="105">
        <v>35756</v>
      </c>
      <c r="H67" s="100">
        <v>0</v>
      </c>
      <c r="I67" s="101">
        <v>447.5</v>
      </c>
      <c r="J67" s="101">
        <v>447.5</v>
      </c>
    </row>
    <row r="68" spans="1:10" ht="27" customHeight="1">
      <c r="A68" s="61">
        <v>62</v>
      </c>
      <c r="B68" s="83" t="s">
        <v>1110</v>
      </c>
      <c r="C68" s="83" t="s">
        <v>1110</v>
      </c>
      <c r="D68" s="63" t="s">
        <v>1068</v>
      </c>
      <c r="E68" s="104" t="s">
        <v>56</v>
      </c>
      <c r="F68" s="64" t="s">
        <v>788</v>
      </c>
      <c r="G68" s="105">
        <v>35756</v>
      </c>
      <c r="H68" s="100">
        <v>0</v>
      </c>
      <c r="I68" s="101">
        <v>447.5</v>
      </c>
      <c r="J68" s="101">
        <v>447.5</v>
      </c>
    </row>
    <row r="69" spans="1:10" ht="27" customHeight="1">
      <c r="A69" s="61">
        <v>63</v>
      </c>
      <c r="B69" s="83" t="s">
        <v>1110</v>
      </c>
      <c r="C69" s="83" t="s">
        <v>1110</v>
      </c>
      <c r="D69" s="63" t="s">
        <v>143</v>
      </c>
      <c r="E69" s="104" t="s">
        <v>57</v>
      </c>
      <c r="F69" s="64" t="s">
        <v>788</v>
      </c>
      <c r="G69" s="105">
        <v>35756</v>
      </c>
      <c r="H69" s="100">
        <v>0</v>
      </c>
      <c r="I69" s="101">
        <v>447.5</v>
      </c>
      <c r="J69" s="101">
        <v>447.5</v>
      </c>
    </row>
    <row r="70" spans="1:10" ht="27" customHeight="1">
      <c r="A70" s="61">
        <v>64</v>
      </c>
      <c r="B70" s="83" t="s">
        <v>1110</v>
      </c>
      <c r="C70" s="83" t="s">
        <v>1110</v>
      </c>
      <c r="D70" s="63" t="s">
        <v>1069</v>
      </c>
      <c r="E70" s="104" t="s">
        <v>58</v>
      </c>
      <c r="F70" s="64" t="s">
        <v>788</v>
      </c>
      <c r="G70" s="105">
        <v>35756</v>
      </c>
      <c r="H70" s="100">
        <v>0</v>
      </c>
      <c r="I70" s="101">
        <v>447.5</v>
      </c>
      <c r="J70" s="101">
        <v>447.5</v>
      </c>
    </row>
    <row r="71" spans="1:10" ht="27" customHeight="1">
      <c r="A71" s="61">
        <v>65</v>
      </c>
      <c r="B71" s="83" t="s">
        <v>1110</v>
      </c>
      <c r="C71" s="83" t="s">
        <v>1110</v>
      </c>
      <c r="D71" s="63" t="s">
        <v>1070</v>
      </c>
      <c r="E71" s="104" t="s">
        <v>59</v>
      </c>
      <c r="F71" s="64" t="s">
        <v>788</v>
      </c>
      <c r="G71" s="105">
        <v>35756</v>
      </c>
      <c r="H71" s="100">
        <v>0</v>
      </c>
      <c r="I71" s="101">
        <v>447.5</v>
      </c>
      <c r="J71" s="101">
        <v>447.5</v>
      </c>
    </row>
    <row r="72" spans="1:10" ht="27" customHeight="1">
      <c r="A72" s="61">
        <v>66</v>
      </c>
      <c r="B72" s="83" t="s">
        <v>1110</v>
      </c>
      <c r="C72" s="83" t="s">
        <v>1110</v>
      </c>
      <c r="D72" s="63" t="s">
        <v>144</v>
      </c>
      <c r="E72" s="104" t="s">
        <v>60</v>
      </c>
      <c r="F72" s="64" t="s">
        <v>788</v>
      </c>
      <c r="G72" s="105">
        <v>35756</v>
      </c>
      <c r="H72" s="100">
        <v>0</v>
      </c>
      <c r="I72" s="101">
        <v>447.5</v>
      </c>
      <c r="J72" s="101">
        <v>447.5</v>
      </c>
    </row>
    <row r="73" spans="1:10" ht="27" customHeight="1">
      <c r="A73" s="61">
        <v>67</v>
      </c>
      <c r="B73" s="83" t="s">
        <v>1110</v>
      </c>
      <c r="C73" s="83" t="s">
        <v>1110</v>
      </c>
      <c r="D73" s="63" t="s">
        <v>145</v>
      </c>
      <c r="E73" s="104" t="s">
        <v>61</v>
      </c>
      <c r="F73" s="64" t="s">
        <v>788</v>
      </c>
      <c r="G73" s="105">
        <v>35756</v>
      </c>
      <c r="H73" s="100">
        <v>0</v>
      </c>
      <c r="I73" s="101">
        <v>447.5</v>
      </c>
      <c r="J73" s="101">
        <v>447.5</v>
      </c>
    </row>
    <row r="74" spans="1:10" ht="27" customHeight="1">
      <c r="A74" s="61">
        <v>68</v>
      </c>
      <c r="B74" s="83" t="s">
        <v>1110</v>
      </c>
      <c r="C74" s="83" t="s">
        <v>1110</v>
      </c>
      <c r="D74" s="63" t="s">
        <v>146</v>
      </c>
      <c r="E74" s="104" t="s">
        <v>62</v>
      </c>
      <c r="F74" s="64" t="s">
        <v>788</v>
      </c>
      <c r="G74" s="105">
        <v>35756</v>
      </c>
      <c r="H74" s="100">
        <v>0</v>
      </c>
      <c r="I74" s="101">
        <v>500.5</v>
      </c>
      <c r="J74" s="101">
        <v>500.5</v>
      </c>
    </row>
    <row r="75" spans="1:10" ht="27" customHeight="1">
      <c r="A75" s="61">
        <v>69</v>
      </c>
      <c r="B75" s="83" t="s">
        <v>1110</v>
      </c>
      <c r="C75" s="83" t="s">
        <v>1110</v>
      </c>
      <c r="D75" s="63" t="s">
        <v>147</v>
      </c>
      <c r="E75" s="104" t="s">
        <v>63</v>
      </c>
      <c r="F75" s="64" t="s">
        <v>788</v>
      </c>
      <c r="G75" s="105">
        <v>35756</v>
      </c>
      <c r="H75" s="100">
        <v>0</v>
      </c>
      <c r="I75" s="101">
        <v>100</v>
      </c>
      <c r="J75" s="101">
        <v>100</v>
      </c>
    </row>
    <row r="76" spans="1:10" ht="27" customHeight="1">
      <c r="A76" s="61">
        <v>70</v>
      </c>
      <c r="B76" s="83" t="s">
        <v>1110</v>
      </c>
      <c r="C76" s="83" t="s">
        <v>1110</v>
      </c>
      <c r="D76" s="85" t="s">
        <v>1071</v>
      </c>
      <c r="E76" s="104" t="s">
        <v>64</v>
      </c>
      <c r="F76" s="64" t="s">
        <v>788</v>
      </c>
      <c r="G76" s="105">
        <v>35756</v>
      </c>
      <c r="H76" s="100">
        <v>0</v>
      </c>
      <c r="I76" s="101">
        <v>500</v>
      </c>
      <c r="J76" s="101">
        <v>500</v>
      </c>
    </row>
    <row r="77" spans="1:10" ht="27" customHeight="1">
      <c r="A77" s="61">
        <v>71</v>
      </c>
      <c r="B77" s="83" t="s">
        <v>1110</v>
      </c>
      <c r="C77" s="83" t="s">
        <v>1110</v>
      </c>
      <c r="D77" s="63" t="s">
        <v>148</v>
      </c>
      <c r="E77" s="104" t="s">
        <v>65</v>
      </c>
      <c r="F77" s="64" t="s">
        <v>788</v>
      </c>
      <c r="G77" s="105">
        <v>35756</v>
      </c>
      <c r="H77" s="100">
        <v>0</v>
      </c>
      <c r="I77" s="101">
        <v>100</v>
      </c>
      <c r="J77" s="101">
        <v>100</v>
      </c>
    </row>
    <row r="78" spans="1:10" ht="27" customHeight="1">
      <c r="A78" s="61">
        <v>72</v>
      </c>
      <c r="B78" s="83" t="s">
        <v>1110</v>
      </c>
      <c r="C78" s="83" t="s">
        <v>1110</v>
      </c>
      <c r="D78" s="85" t="s">
        <v>149</v>
      </c>
      <c r="E78" s="104" t="s">
        <v>66</v>
      </c>
      <c r="F78" s="64" t="s">
        <v>788</v>
      </c>
      <c r="G78" s="105">
        <v>35756</v>
      </c>
      <c r="H78" s="100">
        <v>0</v>
      </c>
      <c r="I78" s="101">
        <v>100</v>
      </c>
      <c r="J78" s="101">
        <v>100</v>
      </c>
    </row>
    <row r="79" spans="1:10" ht="27" customHeight="1">
      <c r="A79" s="61">
        <v>73</v>
      </c>
      <c r="B79" s="83" t="s">
        <v>1110</v>
      </c>
      <c r="C79" s="83" t="s">
        <v>1110</v>
      </c>
      <c r="D79" s="63" t="s">
        <v>150</v>
      </c>
      <c r="E79" s="104" t="s">
        <v>67</v>
      </c>
      <c r="F79" s="64" t="s">
        <v>788</v>
      </c>
      <c r="G79" s="105">
        <v>35756</v>
      </c>
      <c r="H79" s="100">
        <v>0</v>
      </c>
      <c r="I79" s="101">
        <v>540</v>
      </c>
      <c r="J79" s="101">
        <v>540</v>
      </c>
    </row>
    <row r="80" spans="1:10" ht="27" customHeight="1">
      <c r="A80" s="61">
        <v>74</v>
      </c>
      <c r="B80" s="83" t="s">
        <v>1110</v>
      </c>
      <c r="C80" s="83" t="s">
        <v>1110</v>
      </c>
      <c r="D80" s="63" t="s">
        <v>1072</v>
      </c>
      <c r="E80" s="104" t="s">
        <v>68</v>
      </c>
      <c r="F80" s="64" t="s">
        <v>788</v>
      </c>
      <c r="G80" s="105">
        <v>35756</v>
      </c>
      <c r="H80" s="100">
        <v>0</v>
      </c>
      <c r="I80" s="101">
        <v>286.02</v>
      </c>
      <c r="J80" s="101">
        <v>286.02</v>
      </c>
    </row>
    <row r="81" spans="1:10" ht="27" customHeight="1">
      <c r="A81" s="61">
        <v>75</v>
      </c>
      <c r="B81" s="83" t="s">
        <v>1110</v>
      </c>
      <c r="C81" s="83" t="s">
        <v>1110</v>
      </c>
      <c r="D81" s="63" t="s">
        <v>151</v>
      </c>
      <c r="E81" s="104" t="s">
        <v>69</v>
      </c>
      <c r="F81" s="64" t="s">
        <v>788</v>
      </c>
      <c r="G81" s="105">
        <v>35756</v>
      </c>
      <c r="H81" s="100">
        <v>0</v>
      </c>
      <c r="I81" s="101">
        <v>47.5</v>
      </c>
      <c r="J81" s="101">
        <v>47.5</v>
      </c>
    </row>
    <row r="82" spans="1:10" ht="27" customHeight="1">
      <c r="A82" s="61">
        <v>76</v>
      </c>
      <c r="B82" s="83" t="s">
        <v>1110</v>
      </c>
      <c r="C82" s="83" t="s">
        <v>1110</v>
      </c>
      <c r="D82" s="63" t="s">
        <v>1117</v>
      </c>
      <c r="E82" s="104" t="s">
        <v>70</v>
      </c>
      <c r="F82" s="64" t="s">
        <v>788</v>
      </c>
      <c r="G82" s="105">
        <v>35756</v>
      </c>
      <c r="H82" s="100">
        <v>0</v>
      </c>
      <c r="I82" s="101">
        <v>97</v>
      </c>
      <c r="J82" s="101">
        <v>97</v>
      </c>
    </row>
    <row r="83" spans="1:10" ht="27" customHeight="1">
      <c r="A83" s="61">
        <v>77</v>
      </c>
      <c r="B83" s="83" t="s">
        <v>1110</v>
      </c>
      <c r="C83" s="83" t="s">
        <v>1110</v>
      </c>
      <c r="D83" s="63" t="s">
        <v>152</v>
      </c>
      <c r="E83" s="104" t="s">
        <v>71</v>
      </c>
      <c r="F83" s="64" t="s">
        <v>788</v>
      </c>
      <c r="G83" s="105">
        <v>35756</v>
      </c>
      <c r="H83" s="100">
        <v>0</v>
      </c>
      <c r="I83" s="101">
        <v>500</v>
      </c>
      <c r="J83" s="101">
        <v>500</v>
      </c>
    </row>
    <row r="84" spans="1:10" ht="27" customHeight="1">
      <c r="A84" s="61">
        <v>78</v>
      </c>
      <c r="B84" s="83" t="s">
        <v>1110</v>
      </c>
      <c r="C84" s="83" t="s">
        <v>1110</v>
      </c>
      <c r="D84" s="63" t="s">
        <v>518</v>
      </c>
      <c r="E84" s="104" t="s">
        <v>72</v>
      </c>
      <c r="F84" s="64" t="s">
        <v>788</v>
      </c>
      <c r="G84" s="105">
        <v>35756</v>
      </c>
      <c r="H84" s="100">
        <v>0</v>
      </c>
      <c r="I84" s="101">
        <v>500</v>
      </c>
      <c r="J84" s="101">
        <v>500</v>
      </c>
    </row>
    <row r="85" spans="1:10" ht="27" customHeight="1">
      <c r="A85" s="61">
        <v>79</v>
      </c>
      <c r="B85" s="83" t="s">
        <v>1110</v>
      </c>
      <c r="C85" s="83" t="s">
        <v>1110</v>
      </c>
      <c r="D85" s="63" t="s">
        <v>519</v>
      </c>
      <c r="E85" s="104" t="s">
        <v>73</v>
      </c>
      <c r="F85" s="64" t="s">
        <v>788</v>
      </c>
      <c r="G85" s="105">
        <v>35756</v>
      </c>
      <c r="H85" s="100">
        <v>0</v>
      </c>
      <c r="I85" s="101">
        <v>47.5</v>
      </c>
      <c r="J85" s="101">
        <v>47.5</v>
      </c>
    </row>
    <row r="86" spans="1:10" ht="27" customHeight="1">
      <c r="A86" s="61">
        <v>80</v>
      </c>
      <c r="B86" s="83" t="s">
        <v>1110</v>
      </c>
      <c r="C86" s="83" t="s">
        <v>1110</v>
      </c>
      <c r="D86" s="63" t="s">
        <v>520</v>
      </c>
      <c r="E86" s="104" t="s">
        <v>74</v>
      </c>
      <c r="F86" s="64" t="s">
        <v>788</v>
      </c>
      <c r="G86" s="105">
        <v>35756</v>
      </c>
      <c r="H86" s="100">
        <v>0</v>
      </c>
      <c r="I86" s="101">
        <v>200</v>
      </c>
      <c r="J86" s="101">
        <v>200</v>
      </c>
    </row>
    <row r="87" spans="1:10" ht="27" customHeight="1">
      <c r="A87" s="61">
        <v>81</v>
      </c>
      <c r="B87" s="83" t="s">
        <v>1110</v>
      </c>
      <c r="C87" s="83" t="s">
        <v>1110</v>
      </c>
      <c r="D87" s="63" t="s">
        <v>521</v>
      </c>
      <c r="E87" s="104" t="s">
        <v>75</v>
      </c>
      <c r="F87" s="64" t="s">
        <v>788</v>
      </c>
      <c r="G87" s="105">
        <v>35756</v>
      </c>
      <c r="H87" s="100">
        <v>0</v>
      </c>
      <c r="I87" s="101">
        <v>100</v>
      </c>
      <c r="J87" s="101">
        <v>100</v>
      </c>
    </row>
    <row r="88" spans="1:10" ht="27" customHeight="1">
      <c r="A88" s="61">
        <v>82</v>
      </c>
      <c r="B88" s="83" t="s">
        <v>1110</v>
      </c>
      <c r="C88" s="83" t="s">
        <v>1110</v>
      </c>
      <c r="D88" s="63" t="s">
        <v>522</v>
      </c>
      <c r="E88" s="104" t="s">
        <v>76</v>
      </c>
      <c r="F88" s="64" t="s">
        <v>788</v>
      </c>
      <c r="G88" s="105">
        <v>35756</v>
      </c>
      <c r="H88" s="100">
        <v>0</v>
      </c>
      <c r="I88" s="101">
        <v>0.5</v>
      </c>
      <c r="J88" s="101">
        <v>0.5</v>
      </c>
    </row>
    <row r="89" spans="1:10" ht="27" customHeight="1">
      <c r="A89" s="61">
        <v>83</v>
      </c>
      <c r="B89" s="83" t="s">
        <v>1110</v>
      </c>
      <c r="C89" s="83" t="s">
        <v>1110</v>
      </c>
      <c r="D89" s="63" t="s">
        <v>523</v>
      </c>
      <c r="E89" s="104" t="s">
        <v>77</v>
      </c>
      <c r="F89" s="64" t="s">
        <v>788</v>
      </c>
      <c r="G89" s="105">
        <v>35756</v>
      </c>
      <c r="H89" s="100">
        <v>0</v>
      </c>
      <c r="I89" s="101">
        <v>100</v>
      </c>
      <c r="J89" s="101">
        <v>100</v>
      </c>
    </row>
    <row r="90" spans="1:10" ht="27" customHeight="1">
      <c r="A90" s="61">
        <v>84</v>
      </c>
      <c r="B90" s="83" t="s">
        <v>1110</v>
      </c>
      <c r="C90" s="83" t="s">
        <v>1110</v>
      </c>
      <c r="D90" s="63" t="s">
        <v>524</v>
      </c>
      <c r="E90" s="104" t="s">
        <v>78</v>
      </c>
      <c r="F90" s="64" t="s">
        <v>788</v>
      </c>
      <c r="G90" s="105">
        <v>35756</v>
      </c>
      <c r="H90" s="100">
        <v>0</v>
      </c>
      <c r="I90" s="101">
        <v>1500</v>
      </c>
      <c r="J90" s="101">
        <v>1500</v>
      </c>
    </row>
    <row r="91" spans="1:10" ht="27" customHeight="1">
      <c r="A91" s="61">
        <v>85</v>
      </c>
      <c r="B91" s="83" t="s">
        <v>1110</v>
      </c>
      <c r="C91" s="83" t="s">
        <v>1110</v>
      </c>
      <c r="D91" s="63" t="s">
        <v>525</v>
      </c>
      <c r="E91" s="104" t="s">
        <v>79</v>
      </c>
      <c r="F91" s="64" t="s">
        <v>788</v>
      </c>
      <c r="G91" s="105">
        <v>35756</v>
      </c>
      <c r="H91" s="100">
        <v>0</v>
      </c>
      <c r="I91" s="101">
        <v>47.5</v>
      </c>
      <c r="J91" s="101">
        <v>47.5</v>
      </c>
    </row>
    <row r="92" spans="1:10" ht="27" customHeight="1">
      <c r="A92" s="61">
        <v>86</v>
      </c>
      <c r="B92" s="83" t="s">
        <v>1110</v>
      </c>
      <c r="C92" s="83" t="s">
        <v>1110</v>
      </c>
      <c r="D92" s="63" t="s">
        <v>526</v>
      </c>
      <c r="E92" s="104" t="s">
        <v>80</v>
      </c>
      <c r="F92" s="64" t="s">
        <v>788</v>
      </c>
      <c r="G92" s="105">
        <v>35756</v>
      </c>
      <c r="H92" s="100">
        <v>0</v>
      </c>
      <c r="I92" s="101">
        <v>47.5</v>
      </c>
      <c r="J92" s="101">
        <v>47.5</v>
      </c>
    </row>
    <row r="93" spans="1:10" ht="27" customHeight="1">
      <c r="A93" s="61">
        <v>87</v>
      </c>
      <c r="B93" s="83" t="s">
        <v>1110</v>
      </c>
      <c r="C93" s="83" t="s">
        <v>1110</v>
      </c>
      <c r="D93" s="63" t="s">
        <v>527</v>
      </c>
      <c r="E93" s="104" t="s">
        <v>81</v>
      </c>
      <c r="F93" s="64" t="s">
        <v>788</v>
      </c>
      <c r="G93" s="105">
        <v>35756</v>
      </c>
      <c r="H93" s="100">
        <v>0</v>
      </c>
      <c r="I93" s="101">
        <v>570.5</v>
      </c>
      <c r="J93" s="101">
        <v>570.5</v>
      </c>
    </row>
    <row r="94" spans="1:10" ht="27" customHeight="1">
      <c r="A94" s="61">
        <v>88</v>
      </c>
      <c r="B94" s="83" t="s">
        <v>1110</v>
      </c>
      <c r="C94" s="83" t="s">
        <v>1110</v>
      </c>
      <c r="D94" s="63" t="s">
        <v>528</v>
      </c>
      <c r="E94" s="104" t="s">
        <v>82</v>
      </c>
      <c r="F94" s="64" t="s">
        <v>788</v>
      </c>
      <c r="G94" s="106">
        <v>35756</v>
      </c>
      <c r="H94" s="100">
        <v>0</v>
      </c>
      <c r="I94" s="101">
        <v>100</v>
      </c>
      <c r="J94" s="101">
        <v>100</v>
      </c>
    </row>
    <row r="95" spans="1:10" ht="27" customHeight="1">
      <c r="A95" s="61">
        <v>89</v>
      </c>
      <c r="B95" s="83" t="s">
        <v>1110</v>
      </c>
      <c r="C95" s="83" t="s">
        <v>1110</v>
      </c>
      <c r="D95" s="63" t="s">
        <v>529</v>
      </c>
      <c r="E95" s="104" t="s">
        <v>83</v>
      </c>
      <c r="F95" s="64" t="s">
        <v>788</v>
      </c>
      <c r="G95" s="105">
        <v>35756</v>
      </c>
      <c r="H95" s="100">
        <v>0</v>
      </c>
      <c r="I95" s="101">
        <v>447.5</v>
      </c>
      <c r="J95" s="101">
        <v>447.5</v>
      </c>
    </row>
    <row r="96" spans="1:10" ht="27" customHeight="1">
      <c r="A96" s="61">
        <v>90</v>
      </c>
      <c r="B96" s="83" t="s">
        <v>1110</v>
      </c>
      <c r="C96" s="83" t="s">
        <v>1110</v>
      </c>
      <c r="D96" s="63" t="s">
        <v>1073</v>
      </c>
      <c r="E96" s="104" t="s">
        <v>84</v>
      </c>
      <c r="F96" s="64" t="s">
        <v>788</v>
      </c>
      <c r="G96" s="105">
        <v>35756</v>
      </c>
      <c r="H96" s="100">
        <v>0</v>
      </c>
      <c r="I96" s="101">
        <v>1000</v>
      </c>
      <c r="J96" s="101">
        <v>1000</v>
      </c>
    </row>
    <row r="97" spans="1:10" ht="27" customHeight="1">
      <c r="A97" s="61">
        <v>91</v>
      </c>
      <c r="B97" s="83" t="s">
        <v>1110</v>
      </c>
      <c r="C97" s="83" t="s">
        <v>1110</v>
      </c>
      <c r="D97" s="63" t="s">
        <v>530</v>
      </c>
      <c r="E97" s="104" t="s">
        <v>85</v>
      </c>
      <c r="F97" s="64" t="s">
        <v>788</v>
      </c>
      <c r="G97" s="105">
        <v>35756</v>
      </c>
      <c r="H97" s="100">
        <v>0</v>
      </c>
      <c r="I97" s="101">
        <v>47.5</v>
      </c>
      <c r="J97" s="101">
        <v>47.5</v>
      </c>
    </row>
    <row r="98" spans="1:10" ht="27" customHeight="1">
      <c r="A98" s="61">
        <v>92</v>
      </c>
      <c r="B98" s="83" t="s">
        <v>1110</v>
      </c>
      <c r="C98" s="83" t="s">
        <v>1110</v>
      </c>
      <c r="D98" s="85" t="s">
        <v>531</v>
      </c>
      <c r="E98" s="104" t="s">
        <v>86</v>
      </c>
      <c r="F98" s="64" t="s">
        <v>788</v>
      </c>
      <c r="G98" s="105">
        <v>35756</v>
      </c>
      <c r="H98" s="100">
        <v>0</v>
      </c>
      <c r="I98" s="101">
        <v>1000</v>
      </c>
      <c r="J98" s="101">
        <v>1000</v>
      </c>
    </row>
    <row r="99" spans="1:10" ht="27" customHeight="1">
      <c r="A99" s="61">
        <v>93</v>
      </c>
      <c r="B99" s="83" t="s">
        <v>1110</v>
      </c>
      <c r="C99" s="83" t="s">
        <v>1110</v>
      </c>
      <c r="D99" s="63" t="s">
        <v>532</v>
      </c>
      <c r="E99" s="104" t="s">
        <v>87</v>
      </c>
      <c r="F99" s="64" t="s">
        <v>788</v>
      </c>
      <c r="G99" s="105">
        <v>35756</v>
      </c>
      <c r="H99" s="100">
        <v>0</v>
      </c>
      <c r="I99" s="101">
        <v>107.5</v>
      </c>
      <c r="J99" s="101">
        <v>107.5</v>
      </c>
    </row>
    <row r="100" spans="1:10" ht="27" customHeight="1">
      <c r="A100" s="61">
        <v>94</v>
      </c>
      <c r="B100" s="83" t="s">
        <v>1110</v>
      </c>
      <c r="C100" s="83" t="s">
        <v>1110</v>
      </c>
      <c r="D100" s="85" t="s">
        <v>533</v>
      </c>
      <c r="E100" s="104" t="s">
        <v>88</v>
      </c>
      <c r="F100" s="64" t="s">
        <v>790</v>
      </c>
      <c r="G100" s="105">
        <v>35756</v>
      </c>
      <c r="H100" s="100">
        <v>0</v>
      </c>
      <c r="I100" s="101">
        <v>10</v>
      </c>
      <c r="J100" s="101">
        <v>10</v>
      </c>
    </row>
    <row r="101" spans="1:10" ht="27" customHeight="1">
      <c r="A101" s="61">
        <v>95</v>
      </c>
      <c r="B101" s="83" t="s">
        <v>1110</v>
      </c>
      <c r="C101" s="83" t="s">
        <v>1110</v>
      </c>
      <c r="D101" s="63" t="s">
        <v>534</v>
      </c>
      <c r="E101" s="104" t="s">
        <v>89</v>
      </c>
      <c r="F101" s="64" t="s">
        <v>790</v>
      </c>
      <c r="G101" s="105">
        <v>35756</v>
      </c>
      <c r="H101" s="100">
        <v>0</v>
      </c>
      <c r="I101" s="101">
        <v>10</v>
      </c>
      <c r="J101" s="101">
        <v>10</v>
      </c>
    </row>
    <row r="102" spans="1:10" ht="27" customHeight="1">
      <c r="A102" s="61">
        <v>96</v>
      </c>
      <c r="B102" s="83" t="s">
        <v>1110</v>
      </c>
      <c r="C102" s="83" t="s">
        <v>1110</v>
      </c>
      <c r="D102" s="63" t="s">
        <v>535</v>
      </c>
      <c r="E102" s="104" t="s">
        <v>90</v>
      </c>
      <c r="F102" s="64" t="s">
        <v>788</v>
      </c>
      <c r="G102" s="105">
        <v>35756</v>
      </c>
      <c r="H102" s="100">
        <v>0</v>
      </c>
      <c r="I102" s="101">
        <v>7.5</v>
      </c>
      <c r="J102" s="101">
        <v>7.5</v>
      </c>
    </row>
    <row r="103" spans="1:10" ht="27" customHeight="1">
      <c r="A103" s="61">
        <v>97</v>
      </c>
      <c r="B103" s="83" t="s">
        <v>1110</v>
      </c>
      <c r="C103" s="83" t="s">
        <v>1110</v>
      </c>
      <c r="D103" s="63" t="s">
        <v>536</v>
      </c>
      <c r="E103" s="104" t="s">
        <v>91</v>
      </c>
      <c r="F103" s="64" t="s">
        <v>788</v>
      </c>
      <c r="G103" s="105">
        <v>35767</v>
      </c>
      <c r="H103" s="100">
        <v>0</v>
      </c>
      <c r="I103" s="101">
        <v>447.5</v>
      </c>
      <c r="J103" s="101">
        <v>447.5</v>
      </c>
    </row>
    <row r="104" spans="1:10" ht="27" customHeight="1">
      <c r="A104" s="61">
        <v>98</v>
      </c>
      <c r="B104" s="83" t="s">
        <v>1110</v>
      </c>
      <c r="C104" s="83" t="s">
        <v>1110</v>
      </c>
      <c r="D104" s="63" t="s">
        <v>537</v>
      </c>
      <c r="E104" s="104" t="s">
        <v>92</v>
      </c>
      <c r="F104" s="64" t="s">
        <v>788</v>
      </c>
      <c r="G104" s="105">
        <v>35770</v>
      </c>
      <c r="H104" s="100">
        <v>0</v>
      </c>
      <c r="I104" s="101">
        <v>1000</v>
      </c>
      <c r="J104" s="101">
        <v>1000</v>
      </c>
    </row>
    <row r="105" spans="1:10" ht="27" customHeight="1">
      <c r="A105" s="61">
        <v>99</v>
      </c>
      <c r="B105" s="83" t="s">
        <v>1110</v>
      </c>
      <c r="C105" s="83" t="s">
        <v>1110</v>
      </c>
      <c r="D105" s="63" t="s">
        <v>538</v>
      </c>
      <c r="E105" s="104" t="s">
        <v>93</v>
      </c>
      <c r="F105" s="64" t="s">
        <v>788</v>
      </c>
      <c r="G105" s="105">
        <v>35775</v>
      </c>
      <c r="H105" s="100">
        <v>0</v>
      </c>
      <c r="I105" s="101">
        <v>157</v>
      </c>
      <c r="J105" s="101">
        <v>157</v>
      </c>
    </row>
    <row r="106" spans="1:10" ht="27" customHeight="1">
      <c r="A106" s="61">
        <v>100</v>
      </c>
      <c r="B106" s="83" t="s">
        <v>1110</v>
      </c>
      <c r="C106" s="83" t="s">
        <v>1110</v>
      </c>
      <c r="D106" s="63" t="s">
        <v>539</v>
      </c>
      <c r="E106" s="104" t="s">
        <v>94</v>
      </c>
      <c r="F106" s="64" t="s">
        <v>788</v>
      </c>
      <c r="G106" s="105">
        <v>35791</v>
      </c>
      <c r="H106" s="100">
        <v>0</v>
      </c>
      <c r="I106" s="101">
        <v>47.5</v>
      </c>
      <c r="J106" s="101">
        <v>47.5</v>
      </c>
    </row>
    <row r="107" spans="1:10" ht="27" customHeight="1" thickBot="1">
      <c r="A107" s="93">
        <v>101</v>
      </c>
      <c r="B107" s="94" t="s">
        <v>1110</v>
      </c>
      <c r="C107" s="94" t="s">
        <v>1110</v>
      </c>
      <c r="D107" s="95" t="s">
        <v>1074</v>
      </c>
      <c r="E107" s="109" t="s">
        <v>545</v>
      </c>
      <c r="F107" s="96" t="s">
        <v>788</v>
      </c>
      <c r="G107" s="106">
        <v>35087</v>
      </c>
      <c r="H107" s="110">
        <v>0</v>
      </c>
      <c r="I107" s="111">
        <v>4985</v>
      </c>
      <c r="J107" s="111">
        <v>4985</v>
      </c>
    </row>
    <row r="108" spans="1:10" ht="28.5" customHeight="1" thickBot="1">
      <c r="A108" s="3"/>
      <c r="B108" s="148" t="s">
        <v>792</v>
      </c>
      <c r="C108" s="149"/>
      <c r="D108" s="149"/>
      <c r="E108" s="149"/>
      <c r="F108" s="149"/>
      <c r="G108" s="149"/>
      <c r="H108" s="150"/>
      <c r="I108" s="108">
        <f>SUM(I7:I107)</f>
        <v>50076.92</v>
      </c>
      <c r="J108" s="108">
        <f>SUM(J7:J107)</f>
        <v>50076.92</v>
      </c>
    </row>
    <row r="109" ht="42" customHeight="1"/>
    <row r="110" ht="42" customHeight="1"/>
    <row r="111" ht="42" customHeight="1"/>
    <row r="112" ht="42" customHeight="1"/>
    <row r="113" ht="42" customHeight="1"/>
    <row r="114" ht="42" customHeight="1"/>
    <row r="115" ht="42" customHeight="1"/>
    <row r="116" ht="42" customHeight="1"/>
    <row r="117" ht="42" customHeight="1"/>
    <row r="118" ht="42" customHeight="1"/>
    <row r="119" ht="42" customHeight="1"/>
    <row r="120" ht="42" customHeight="1"/>
    <row r="121" ht="42" customHeight="1"/>
    <row r="122" ht="42" customHeight="1"/>
    <row r="123" ht="42" customHeight="1"/>
    <row r="124" ht="42" customHeight="1"/>
    <row r="125" ht="42" customHeight="1"/>
  </sheetData>
  <sheetProtection/>
  <mergeCells count="4">
    <mergeCell ref="B108:H108"/>
    <mergeCell ref="A1:J1"/>
    <mergeCell ref="A2:J2"/>
    <mergeCell ref="A3:J3"/>
  </mergeCells>
  <printOptions horizontalCentered="1"/>
  <pageMargins left="1.02" right="0.76" top="0.47" bottom="1" header="0.32" footer="0.5"/>
  <pageSetup horizontalDpi="600" verticalDpi="600" orientation="landscape" paperSize="5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="55" zoomScaleNormal="55" zoomScalePageLayoutView="0" workbookViewId="0" topLeftCell="F16">
      <selection activeCell="I22" sqref="I22:J22"/>
    </sheetView>
  </sheetViews>
  <sheetFormatPr defaultColWidth="9.140625" defaultRowHeight="12.75"/>
  <cols>
    <col min="1" max="1" width="11.7109375" style="2" customWidth="1"/>
    <col min="2" max="2" width="35.00390625" style="2" customWidth="1"/>
    <col min="3" max="3" width="28.140625" style="2" customWidth="1"/>
    <col min="4" max="4" width="79.7109375" style="2" customWidth="1"/>
    <col min="5" max="5" width="43.421875" style="2" customWidth="1"/>
    <col min="6" max="6" width="34.57421875" style="2" customWidth="1"/>
    <col min="7" max="7" width="36.57421875" style="2" customWidth="1"/>
    <col min="8" max="8" width="37.8515625" style="2" customWidth="1"/>
    <col min="9" max="9" width="31.00390625" style="2" customWidth="1"/>
    <col min="10" max="10" width="34.28125" style="2" customWidth="1"/>
    <col min="11" max="16384" width="9.140625" style="2" customWidth="1"/>
  </cols>
  <sheetData>
    <row r="1" spans="1:10" ht="49.5" customHeight="1">
      <c r="A1" s="135" t="s">
        <v>854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1.5" customHeight="1">
      <c r="A2" s="137" t="s">
        <v>1119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31.5" customHeight="1">
      <c r="A3" s="139" t="s">
        <v>959</v>
      </c>
      <c r="B3" s="139"/>
      <c r="C3" s="139"/>
      <c r="D3" s="139"/>
      <c r="E3" s="139"/>
      <c r="F3" s="139"/>
      <c r="G3" s="139"/>
      <c r="H3" s="139"/>
      <c r="I3" s="139"/>
      <c r="J3" s="139"/>
    </row>
    <row r="4" ht="13.5" thickBot="1"/>
    <row r="5" spans="1:10" ht="117" customHeight="1" thickBot="1">
      <c r="A5" s="56" t="s">
        <v>890</v>
      </c>
      <c r="B5" s="58" t="s">
        <v>864</v>
      </c>
      <c r="C5" s="89" t="s">
        <v>1112</v>
      </c>
      <c r="D5" s="90" t="s">
        <v>888</v>
      </c>
      <c r="E5" s="56" t="s">
        <v>863</v>
      </c>
      <c r="F5" s="92" t="s">
        <v>855</v>
      </c>
      <c r="G5" s="57" t="s">
        <v>893</v>
      </c>
      <c r="H5" s="59" t="s">
        <v>856</v>
      </c>
      <c r="I5" s="91" t="s">
        <v>1109</v>
      </c>
      <c r="J5" s="60" t="s">
        <v>1113</v>
      </c>
    </row>
    <row r="6" spans="1:8" ht="27.75" customHeight="1" thickBot="1">
      <c r="A6" s="12"/>
      <c r="B6" s="1" t="s">
        <v>854</v>
      </c>
      <c r="C6" s="65"/>
      <c r="D6" s="66"/>
      <c r="E6" s="66"/>
      <c r="F6" s="66"/>
      <c r="G6" s="66"/>
      <c r="H6" s="66"/>
    </row>
    <row r="7" spans="1:10" ht="57.75" customHeight="1">
      <c r="A7" s="61">
        <v>1</v>
      </c>
      <c r="B7" s="62" t="s">
        <v>1120</v>
      </c>
      <c r="C7" s="83" t="s">
        <v>858</v>
      </c>
      <c r="D7" s="85" t="s">
        <v>1121</v>
      </c>
      <c r="E7" s="115" t="s">
        <v>7</v>
      </c>
      <c r="F7" s="64" t="s">
        <v>788</v>
      </c>
      <c r="G7" s="4" t="s">
        <v>154</v>
      </c>
      <c r="H7" s="100">
        <v>0</v>
      </c>
      <c r="I7" s="101">
        <v>5447.5</v>
      </c>
      <c r="J7" s="101">
        <v>5447.5</v>
      </c>
    </row>
    <row r="8" spans="1:10" ht="57.75" customHeight="1">
      <c r="A8" s="61">
        <v>2</v>
      </c>
      <c r="B8" s="83" t="s">
        <v>1110</v>
      </c>
      <c r="C8" s="83" t="s">
        <v>1110</v>
      </c>
      <c r="D8" s="85" t="s">
        <v>1122</v>
      </c>
      <c r="E8" s="115" t="s">
        <v>8</v>
      </c>
      <c r="F8" s="64" t="s">
        <v>788</v>
      </c>
      <c r="G8" s="6">
        <v>35553</v>
      </c>
      <c r="H8" s="100">
        <v>0</v>
      </c>
      <c r="I8" s="101">
        <v>1071.5</v>
      </c>
      <c r="J8" s="101">
        <v>1071.5</v>
      </c>
    </row>
    <row r="9" spans="1:10" ht="57.75" customHeight="1">
      <c r="A9" s="61">
        <v>3</v>
      </c>
      <c r="B9" s="83" t="s">
        <v>1110</v>
      </c>
      <c r="C9" s="83" t="s">
        <v>1110</v>
      </c>
      <c r="D9" s="85" t="s">
        <v>1123</v>
      </c>
      <c r="E9" s="115" t="s">
        <v>9</v>
      </c>
      <c r="F9" s="64" t="s">
        <v>788</v>
      </c>
      <c r="G9" s="6">
        <v>35619</v>
      </c>
      <c r="H9" s="100">
        <v>0</v>
      </c>
      <c r="I9" s="101">
        <v>2021.85</v>
      </c>
      <c r="J9" s="101">
        <v>2021.85</v>
      </c>
    </row>
    <row r="10" spans="1:10" ht="57.75" customHeight="1">
      <c r="A10" s="61">
        <v>4</v>
      </c>
      <c r="B10" s="83" t="s">
        <v>1110</v>
      </c>
      <c r="C10" s="83" t="s">
        <v>1110</v>
      </c>
      <c r="D10" s="85" t="s">
        <v>1124</v>
      </c>
      <c r="E10" s="115" t="s">
        <v>10</v>
      </c>
      <c r="F10" s="64" t="s">
        <v>788</v>
      </c>
      <c r="G10" s="6" t="s">
        <v>155</v>
      </c>
      <c r="H10" s="100">
        <v>0</v>
      </c>
      <c r="I10" s="101">
        <v>525.5</v>
      </c>
      <c r="J10" s="101">
        <v>525.5</v>
      </c>
    </row>
    <row r="11" spans="1:10" ht="57.75" customHeight="1">
      <c r="A11" s="61">
        <v>5</v>
      </c>
      <c r="B11" s="83" t="s">
        <v>1110</v>
      </c>
      <c r="C11" s="83" t="s">
        <v>1110</v>
      </c>
      <c r="D11" s="85" t="s">
        <v>1125</v>
      </c>
      <c r="E11" s="115" t="s">
        <v>11</v>
      </c>
      <c r="F11" s="64" t="s">
        <v>788</v>
      </c>
      <c r="G11" s="6">
        <v>35498</v>
      </c>
      <c r="H11" s="100">
        <v>0</v>
      </c>
      <c r="I11" s="101">
        <v>5000</v>
      </c>
      <c r="J11" s="101">
        <v>5000</v>
      </c>
    </row>
    <row r="12" spans="1:10" ht="57.75" customHeight="1">
      <c r="A12" s="61">
        <v>6</v>
      </c>
      <c r="B12" s="83" t="s">
        <v>1110</v>
      </c>
      <c r="C12" s="83" t="s">
        <v>1110</v>
      </c>
      <c r="D12" s="85" t="s">
        <v>1126</v>
      </c>
      <c r="E12" s="115" t="s">
        <v>12</v>
      </c>
      <c r="F12" s="64" t="s">
        <v>788</v>
      </c>
      <c r="G12" s="6">
        <v>35559</v>
      </c>
      <c r="H12" s="100">
        <v>0</v>
      </c>
      <c r="I12" s="101">
        <v>552.5</v>
      </c>
      <c r="J12" s="101">
        <v>552.5</v>
      </c>
    </row>
    <row r="13" spans="1:10" ht="57.75" customHeight="1">
      <c r="A13" s="61">
        <v>7</v>
      </c>
      <c r="B13" s="83" t="s">
        <v>1110</v>
      </c>
      <c r="C13" s="83" t="s">
        <v>1110</v>
      </c>
      <c r="D13" s="63" t="s">
        <v>153</v>
      </c>
      <c r="E13" s="115" t="s">
        <v>13</v>
      </c>
      <c r="F13" s="64" t="s">
        <v>788</v>
      </c>
      <c r="G13" s="113" t="s">
        <v>156</v>
      </c>
      <c r="H13" s="100">
        <v>0</v>
      </c>
      <c r="I13" s="101">
        <v>652.5</v>
      </c>
      <c r="J13" s="101">
        <v>652.5</v>
      </c>
    </row>
    <row r="14" spans="1:10" ht="57.75" customHeight="1">
      <c r="A14" s="61">
        <v>8</v>
      </c>
      <c r="B14" s="83" t="s">
        <v>1110</v>
      </c>
      <c r="C14" s="83" t="s">
        <v>1110</v>
      </c>
      <c r="D14" s="85" t="s">
        <v>1127</v>
      </c>
      <c r="E14" s="115" t="s">
        <v>14</v>
      </c>
      <c r="F14" s="64" t="s">
        <v>788</v>
      </c>
      <c r="G14" s="113" t="s">
        <v>157</v>
      </c>
      <c r="H14" s="100">
        <v>0</v>
      </c>
      <c r="I14" s="101">
        <v>895</v>
      </c>
      <c r="J14" s="101">
        <v>895</v>
      </c>
    </row>
    <row r="15" spans="1:10" ht="57.75" customHeight="1">
      <c r="A15" s="61">
        <v>9</v>
      </c>
      <c r="B15" s="83" t="s">
        <v>1110</v>
      </c>
      <c r="C15" s="83" t="s">
        <v>1110</v>
      </c>
      <c r="D15" s="85" t="s">
        <v>6</v>
      </c>
      <c r="E15" s="115" t="s">
        <v>15</v>
      </c>
      <c r="F15" s="64" t="s">
        <v>788</v>
      </c>
      <c r="G15" s="4" t="s">
        <v>158</v>
      </c>
      <c r="H15" s="100">
        <v>0</v>
      </c>
      <c r="I15" s="101">
        <v>2837.5</v>
      </c>
      <c r="J15" s="101">
        <v>2837.5</v>
      </c>
    </row>
    <row r="16" spans="1:10" ht="57.75" customHeight="1">
      <c r="A16" s="61">
        <v>10</v>
      </c>
      <c r="B16" s="83" t="s">
        <v>1110</v>
      </c>
      <c r="C16" s="83" t="s">
        <v>1110</v>
      </c>
      <c r="D16" s="85" t="s">
        <v>0</v>
      </c>
      <c r="E16" s="115" t="s">
        <v>16</v>
      </c>
      <c r="F16" s="64" t="s">
        <v>788</v>
      </c>
      <c r="G16" s="4" t="s">
        <v>159</v>
      </c>
      <c r="H16" s="100">
        <v>0</v>
      </c>
      <c r="I16" s="101">
        <v>1561</v>
      </c>
      <c r="J16" s="101">
        <v>1561</v>
      </c>
    </row>
    <row r="17" spans="1:10" ht="57.75" customHeight="1">
      <c r="A17" s="61">
        <v>11</v>
      </c>
      <c r="B17" s="83" t="s">
        <v>1110</v>
      </c>
      <c r="C17" s="83" t="s">
        <v>1110</v>
      </c>
      <c r="D17" s="85" t="s">
        <v>1</v>
      </c>
      <c r="E17" s="115" t="s">
        <v>17</v>
      </c>
      <c r="F17" s="64" t="s">
        <v>788</v>
      </c>
      <c r="G17" s="114">
        <v>35441</v>
      </c>
      <c r="H17" s="100">
        <v>0</v>
      </c>
      <c r="I17" s="101">
        <v>3747.5</v>
      </c>
      <c r="J17" s="101">
        <v>3747.5</v>
      </c>
    </row>
    <row r="18" spans="1:10" ht="57.75" customHeight="1">
      <c r="A18" s="61">
        <v>12</v>
      </c>
      <c r="B18" s="83" t="s">
        <v>1110</v>
      </c>
      <c r="C18" s="83" t="s">
        <v>1110</v>
      </c>
      <c r="D18" s="85" t="s">
        <v>2</v>
      </c>
      <c r="E18" s="115" t="s">
        <v>18</v>
      </c>
      <c r="F18" s="64" t="s">
        <v>788</v>
      </c>
      <c r="G18" s="114">
        <v>35622</v>
      </c>
      <c r="H18" s="100">
        <v>0</v>
      </c>
      <c r="I18" s="101">
        <v>1295</v>
      </c>
      <c r="J18" s="101">
        <v>1295</v>
      </c>
    </row>
    <row r="19" spans="1:10" ht="57.75" customHeight="1">
      <c r="A19" s="61">
        <v>13</v>
      </c>
      <c r="B19" s="83" t="s">
        <v>1110</v>
      </c>
      <c r="C19" s="83" t="s">
        <v>1110</v>
      </c>
      <c r="D19" s="85" t="s">
        <v>3</v>
      </c>
      <c r="E19" s="115" t="s">
        <v>19</v>
      </c>
      <c r="F19" s="64" t="s">
        <v>788</v>
      </c>
      <c r="G19" s="114" t="s">
        <v>160</v>
      </c>
      <c r="H19" s="100">
        <v>0</v>
      </c>
      <c r="I19" s="101">
        <v>997.5</v>
      </c>
      <c r="J19" s="101">
        <v>997.5</v>
      </c>
    </row>
    <row r="20" spans="1:10" ht="57.75" customHeight="1">
      <c r="A20" s="61">
        <v>14</v>
      </c>
      <c r="B20" s="83" t="s">
        <v>1110</v>
      </c>
      <c r="C20" s="83" t="s">
        <v>1110</v>
      </c>
      <c r="D20" s="85" t="s">
        <v>4</v>
      </c>
      <c r="E20" s="115" t="s">
        <v>20</v>
      </c>
      <c r="F20" s="64" t="s">
        <v>788</v>
      </c>
      <c r="G20" s="114" t="s">
        <v>161</v>
      </c>
      <c r="H20" s="100">
        <v>0</v>
      </c>
      <c r="I20" s="101">
        <v>1000</v>
      </c>
      <c r="J20" s="101">
        <v>1000</v>
      </c>
    </row>
    <row r="21" spans="1:10" ht="57.75" customHeight="1" thickBot="1">
      <c r="A21" s="61">
        <v>15</v>
      </c>
      <c r="B21" s="83" t="s">
        <v>1110</v>
      </c>
      <c r="C21" s="83" t="s">
        <v>1110</v>
      </c>
      <c r="D21" s="85" t="s">
        <v>5</v>
      </c>
      <c r="E21" s="115" t="s">
        <v>21</v>
      </c>
      <c r="F21" s="64" t="s">
        <v>788</v>
      </c>
      <c r="G21" s="114">
        <v>35685</v>
      </c>
      <c r="H21" s="100">
        <v>0</v>
      </c>
      <c r="I21" s="101">
        <v>15500</v>
      </c>
      <c r="J21" s="101">
        <v>15500</v>
      </c>
    </row>
    <row r="22" spans="1:10" ht="35.25" customHeight="1" thickBot="1">
      <c r="A22" s="3"/>
      <c r="B22" s="148" t="s">
        <v>792</v>
      </c>
      <c r="C22" s="149"/>
      <c r="D22" s="149"/>
      <c r="E22" s="149"/>
      <c r="F22" s="149"/>
      <c r="G22" s="149"/>
      <c r="H22" s="150"/>
      <c r="I22" s="116">
        <f>SUM(I7:I21)</f>
        <v>43104.85</v>
      </c>
      <c r="J22" s="116">
        <f>SUM(J7:J21)</f>
        <v>43104.85</v>
      </c>
    </row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  <row r="30" ht="42" customHeight="1"/>
    <row r="31" ht="42" customHeight="1"/>
    <row r="32" ht="42" customHeight="1"/>
    <row r="33" ht="42" customHeight="1"/>
    <row r="34" ht="42" customHeight="1"/>
    <row r="35" ht="42" customHeight="1"/>
    <row r="36" ht="42" customHeight="1"/>
    <row r="37" ht="42" customHeight="1"/>
    <row r="38" ht="42" customHeight="1"/>
    <row r="39" ht="42" customHeight="1"/>
  </sheetData>
  <sheetProtection/>
  <mergeCells count="4">
    <mergeCell ref="B22:H22"/>
    <mergeCell ref="A1:J1"/>
    <mergeCell ref="A2:J2"/>
    <mergeCell ref="A3:J3"/>
  </mergeCells>
  <printOptions horizontalCentered="1"/>
  <pageMargins left="1.02" right="0.76" top="0.47" bottom="1" header="0.32" footer="0.5"/>
  <pageSetup horizontalDpi="600" verticalDpi="600" orientation="landscape" paperSize="5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="40" zoomScaleNormal="40" zoomScalePageLayoutView="0" workbookViewId="0" topLeftCell="A1">
      <selection activeCell="A1" sqref="A1:J1"/>
    </sheetView>
  </sheetViews>
  <sheetFormatPr defaultColWidth="9.140625" defaultRowHeight="12.75"/>
  <cols>
    <col min="1" max="1" width="11.7109375" style="2" customWidth="1"/>
    <col min="2" max="2" width="35.00390625" style="2" customWidth="1"/>
    <col min="3" max="3" width="28.140625" style="2" customWidth="1"/>
    <col min="4" max="4" width="79.7109375" style="2" customWidth="1"/>
    <col min="5" max="5" width="43.421875" style="2" customWidth="1"/>
    <col min="6" max="6" width="34.57421875" style="2" customWidth="1"/>
    <col min="7" max="7" width="36.57421875" style="2" customWidth="1"/>
    <col min="8" max="8" width="37.8515625" style="2" customWidth="1"/>
    <col min="9" max="9" width="31.00390625" style="2" customWidth="1"/>
    <col min="10" max="10" width="34.28125" style="2" customWidth="1"/>
    <col min="11" max="16384" width="9.140625" style="2" customWidth="1"/>
  </cols>
  <sheetData>
    <row r="1" spans="1:10" ht="49.5" customHeight="1">
      <c r="A1" s="135" t="s">
        <v>854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1.5" customHeight="1">
      <c r="A2" s="137" t="s">
        <v>313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31.5" customHeight="1">
      <c r="A3" s="139" t="s">
        <v>959</v>
      </c>
      <c r="B3" s="139"/>
      <c r="C3" s="139"/>
      <c r="D3" s="139"/>
      <c r="E3" s="139"/>
      <c r="F3" s="139"/>
      <c r="G3" s="139"/>
      <c r="H3" s="139"/>
      <c r="I3" s="139"/>
      <c r="J3" s="139"/>
    </row>
    <row r="4" ht="13.5" thickBot="1"/>
    <row r="5" spans="1:10" ht="117" customHeight="1" thickBot="1">
      <c r="A5" s="56" t="s">
        <v>890</v>
      </c>
      <c r="B5" s="58" t="s">
        <v>864</v>
      </c>
      <c r="C5" s="89" t="s">
        <v>1112</v>
      </c>
      <c r="D5" s="90" t="s">
        <v>888</v>
      </c>
      <c r="E5" s="56" t="s">
        <v>863</v>
      </c>
      <c r="F5" s="92" t="s">
        <v>855</v>
      </c>
      <c r="G5" s="57" t="s">
        <v>893</v>
      </c>
      <c r="H5" s="59" t="s">
        <v>856</v>
      </c>
      <c r="I5" s="91" t="s">
        <v>1109</v>
      </c>
      <c r="J5" s="60" t="s">
        <v>1113</v>
      </c>
    </row>
    <row r="6" spans="1:8" ht="27.75" customHeight="1" thickBot="1">
      <c r="A6" s="12"/>
      <c r="B6" s="1" t="s">
        <v>854</v>
      </c>
      <c r="C6" s="65"/>
      <c r="D6" s="66"/>
      <c r="E6" s="66"/>
      <c r="F6" s="66"/>
      <c r="G6" s="66"/>
      <c r="H6" s="66"/>
    </row>
    <row r="7" spans="1:10" ht="95.25" customHeight="1">
      <c r="A7" s="61">
        <v>1</v>
      </c>
      <c r="B7" s="62" t="s">
        <v>894</v>
      </c>
      <c r="C7" s="83" t="s">
        <v>858</v>
      </c>
      <c r="D7" s="85" t="s">
        <v>162</v>
      </c>
      <c r="E7" s="115" t="s">
        <v>22</v>
      </c>
      <c r="F7" s="64" t="s">
        <v>895</v>
      </c>
      <c r="G7" s="4">
        <v>1997</v>
      </c>
      <c r="H7" s="100">
        <v>0</v>
      </c>
      <c r="I7" s="101">
        <v>100</v>
      </c>
      <c r="J7" s="101">
        <v>100</v>
      </c>
    </row>
    <row r="8" spans="1:10" ht="95.25" customHeight="1">
      <c r="A8" s="61">
        <v>2</v>
      </c>
      <c r="B8" s="83" t="s">
        <v>1110</v>
      </c>
      <c r="C8" s="83" t="s">
        <v>1110</v>
      </c>
      <c r="D8" s="85" t="s">
        <v>163</v>
      </c>
      <c r="E8" s="115" t="s">
        <v>23</v>
      </c>
      <c r="F8" s="64" t="s">
        <v>895</v>
      </c>
      <c r="G8" s="4">
        <v>1997</v>
      </c>
      <c r="H8" s="100">
        <v>0</v>
      </c>
      <c r="I8" s="101">
        <v>4550</v>
      </c>
      <c r="J8" s="101">
        <v>4550</v>
      </c>
    </row>
    <row r="9" spans="1:10" ht="95.25" customHeight="1" thickBot="1">
      <c r="A9" s="61">
        <v>3</v>
      </c>
      <c r="B9" s="83" t="s">
        <v>1110</v>
      </c>
      <c r="C9" s="83" t="s">
        <v>1110</v>
      </c>
      <c r="D9" s="85" t="s">
        <v>163</v>
      </c>
      <c r="E9" s="115" t="s">
        <v>24</v>
      </c>
      <c r="F9" s="64" t="s">
        <v>895</v>
      </c>
      <c r="G9" s="4">
        <v>1997</v>
      </c>
      <c r="H9" s="100">
        <v>0</v>
      </c>
      <c r="I9" s="101">
        <v>17200</v>
      </c>
      <c r="J9" s="101">
        <v>17200</v>
      </c>
    </row>
    <row r="10" spans="1:10" ht="35.25" customHeight="1" thickBot="1">
      <c r="A10" s="3"/>
      <c r="B10" s="148" t="s">
        <v>792</v>
      </c>
      <c r="C10" s="149"/>
      <c r="D10" s="149"/>
      <c r="E10" s="149"/>
      <c r="F10" s="149"/>
      <c r="G10" s="149"/>
      <c r="H10" s="150"/>
      <c r="I10" s="116">
        <f>SUM(I7:I9)</f>
        <v>21850</v>
      </c>
      <c r="J10" s="116">
        <f>SUM(J7:J9)</f>
        <v>21850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</sheetData>
  <sheetProtection/>
  <mergeCells count="4">
    <mergeCell ref="B10:H10"/>
    <mergeCell ref="A1:J1"/>
    <mergeCell ref="A2:J2"/>
    <mergeCell ref="A3:J3"/>
  </mergeCells>
  <printOptions horizontalCentered="1"/>
  <pageMargins left="1.02" right="0.76" top="0.47" bottom="1" header="0.32" footer="0.5"/>
  <pageSetup horizontalDpi="600" verticalDpi="600" orientation="landscape" paperSize="5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="55" zoomScaleNormal="55" zoomScalePageLayoutView="0" workbookViewId="0" topLeftCell="F22">
      <selection activeCell="I35" sqref="I35:J35"/>
    </sheetView>
  </sheetViews>
  <sheetFormatPr defaultColWidth="9.140625" defaultRowHeight="12.75"/>
  <cols>
    <col min="1" max="1" width="11.7109375" style="2" customWidth="1"/>
    <col min="2" max="2" width="35.00390625" style="2" customWidth="1"/>
    <col min="3" max="3" width="28.140625" style="2" customWidth="1"/>
    <col min="4" max="4" width="79.7109375" style="2" customWidth="1"/>
    <col min="5" max="5" width="43.421875" style="2" customWidth="1"/>
    <col min="6" max="6" width="34.57421875" style="2" customWidth="1"/>
    <col min="7" max="7" width="36.57421875" style="2" customWidth="1"/>
    <col min="8" max="8" width="37.8515625" style="2" customWidth="1"/>
    <col min="9" max="9" width="31.00390625" style="2" customWidth="1"/>
    <col min="10" max="10" width="34.28125" style="2" customWidth="1"/>
    <col min="11" max="16384" width="9.140625" style="2" customWidth="1"/>
  </cols>
  <sheetData>
    <row r="1" spans="1:10" ht="49.5" customHeight="1">
      <c r="A1" s="135" t="s">
        <v>854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1.5" customHeight="1">
      <c r="A2" s="137" t="s">
        <v>887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31.5" customHeight="1">
      <c r="A3" s="139" t="s">
        <v>959</v>
      </c>
      <c r="B3" s="139"/>
      <c r="C3" s="139"/>
      <c r="D3" s="139"/>
      <c r="E3" s="139"/>
      <c r="F3" s="139"/>
      <c r="G3" s="139"/>
      <c r="H3" s="139"/>
      <c r="I3" s="139"/>
      <c r="J3" s="139"/>
    </row>
    <row r="4" ht="13.5" thickBot="1"/>
    <row r="5" spans="1:10" ht="117" customHeight="1" thickBot="1">
      <c r="A5" s="56" t="s">
        <v>890</v>
      </c>
      <c r="B5" s="58" t="s">
        <v>864</v>
      </c>
      <c r="C5" s="89" t="s">
        <v>1112</v>
      </c>
      <c r="D5" s="90" t="s">
        <v>888</v>
      </c>
      <c r="E5" s="56" t="s">
        <v>863</v>
      </c>
      <c r="F5" s="92" t="s">
        <v>855</v>
      </c>
      <c r="G5" s="57" t="s">
        <v>893</v>
      </c>
      <c r="H5" s="59" t="s">
        <v>856</v>
      </c>
      <c r="I5" s="91" t="s">
        <v>1109</v>
      </c>
      <c r="J5" s="60" t="s">
        <v>1113</v>
      </c>
    </row>
    <row r="6" spans="1:8" ht="27.75" customHeight="1" thickBot="1">
      <c r="A6" s="12"/>
      <c r="B6" s="1" t="s">
        <v>854</v>
      </c>
      <c r="C6" s="65"/>
      <c r="D6" s="66"/>
      <c r="E6" s="66"/>
      <c r="F6" s="66"/>
      <c r="G6" s="66"/>
      <c r="H6" s="66"/>
    </row>
    <row r="7" spans="1:10" ht="45" customHeight="1">
      <c r="A7" s="61">
        <v>1</v>
      </c>
      <c r="B7" s="8" t="s">
        <v>579</v>
      </c>
      <c r="C7" s="83" t="s">
        <v>858</v>
      </c>
      <c r="D7" s="85" t="s">
        <v>164</v>
      </c>
      <c r="E7" s="115" t="s">
        <v>580</v>
      </c>
      <c r="F7" s="64" t="s">
        <v>788</v>
      </c>
      <c r="G7" s="67">
        <v>35432</v>
      </c>
      <c r="H7" s="100">
        <v>0</v>
      </c>
      <c r="I7" s="101">
        <v>1000</v>
      </c>
      <c r="J7" s="101">
        <v>1000</v>
      </c>
    </row>
    <row r="8" spans="1:10" ht="29.25" customHeight="1">
      <c r="A8" s="61">
        <v>2</v>
      </c>
      <c r="B8" s="83" t="s">
        <v>1110</v>
      </c>
      <c r="C8" s="83" t="s">
        <v>1110</v>
      </c>
      <c r="D8" s="85" t="s">
        <v>165</v>
      </c>
      <c r="E8" s="115" t="s">
        <v>581</v>
      </c>
      <c r="F8" s="64" t="s">
        <v>788</v>
      </c>
      <c r="G8" s="67">
        <v>35434</v>
      </c>
      <c r="H8" s="100">
        <v>0</v>
      </c>
      <c r="I8" s="101">
        <v>1000</v>
      </c>
      <c r="J8" s="101">
        <v>1000</v>
      </c>
    </row>
    <row r="9" spans="1:10" ht="33" customHeight="1">
      <c r="A9" s="61">
        <v>3</v>
      </c>
      <c r="B9" s="83" t="s">
        <v>1110</v>
      </c>
      <c r="C9" s="83" t="s">
        <v>1110</v>
      </c>
      <c r="D9" s="85" t="s">
        <v>166</v>
      </c>
      <c r="E9" s="115" t="s">
        <v>582</v>
      </c>
      <c r="F9" s="64" t="s">
        <v>788</v>
      </c>
      <c r="G9" s="67">
        <v>35435</v>
      </c>
      <c r="H9" s="100">
        <v>0</v>
      </c>
      <c r="I9" s="101">
        <v>500</v>
      </c>
      <c r="J9" s="101">
        <v>500</v>
      </c>
    </row>
    <row r="10" spans="1:10" ht="33" customHeight="1">
      <c r="A10" s="61">
        <v>4</v>
      </c>
      <c r="B10" s="83" t="s">
        <v>1110</v>
      </c>
      <c r="C10" s="83" t="s">
        <v>1110</v>
      </c>
      <c r="D10" s="85" t="s">
        <v>167</v>
      </c>
      <c r="E10" s="115" t="s">
        <v>583</v>
      </c>
      <c r="F10" s="64" t="s">
        <v>788</v>
      </c>
      <c r="G10" s="67">
        <v>35442</v>
      </c>
      <c r="H10" s="100">
        <v>0</v>
      </c>
      <c r="I10" s="101">
        <v>1000</v>
      </c>
      <c r="J10" s="101">
        <v>1000</v>
      </c>
    </row>
    <row r="11" spans="1:10" ht="33" customHeight="1">
      <c r="A11" s="61">
        <v>5</v>
      </c>
      <c r="B11" s="83" t="s">
        <v>1110</v>
      </c>
      <c r="C11" s="83" t="s">
        <v>1110</v>
      </c>
      <c r="D11" s="85" t="s">
        <v>189</v>
      </c>
      <c r="E11" s="115" t="s">
        <v>584</v>
      </c>
      <c r="F11" s="64" t="s">
        <v>788</v>
      </c>
      <c r="G11" s="67">
        <v>35445</v>
      </c>
      <c r="H11" s="100">
        <v>0</v>
      </c>
      <c r="I11" s="101">
        <v>10</v>
      </c>
      <c r="J11" s="101">
        <v>10</v>
      </c>
    </row>
    <row r="12" spans="1:10" ht="33" customHeight="1">
      <c r="A12" s="61">
        <v>6</v>
      </c>
      <c r="B12" s="83" t="s">
        <v>1110</v>
      </c>
      <c r="C12" s="83" t="s">
        <v>1110</v>
      </c>
      <c r="D12" s="85" t="s">
        <v>190</v>
      </c>
      <c r="E12" s="115" t="s">
        <v>585</v>
      </c>
      <c r="F12" s="64" t="s">
        <v>788</v>
      </c>
      <c r="G12" s="67">
        <v>35459</v>
      </c>
      <c r="H12" s="100">
        <v>0</v>
      </c>
      <c r="I12" s="101">
        <v>500</v>
      </c>
      <c r="J12" s="101">
        <v>500</v>
      </c>
    </row>
    <row r="13" spans="1:10" ht="33" customHeight="1">
      <c r="A13" s="61">
        <v>7</v>
      </c>
      <c r="B13" s="83" t="s">
        <v>1110</v>
      </c>
      <c r="C13" s="83" t="s">
        <v>1110</v>
      </c>
      <c r="D13" s="63" t="s">
        <v>168</v>
      </c>
      <c r="E13" s="115" t="s">
        <v>586</v>
      </c>
      <c r="F13" s="64" t="s">
        <v>788</v>
      </c>
      <c r="G13" s="67">
        <v>35488</v>
      </c>
      <c r="H13" s="100">
        <v>0</v>
      </c>
      <c r="I13" s="101">
        <v>1402.5</v>
      </c>
      <c r="J13" s="101">
        <v>1402.5</v>
      </c>
    </row>
    <row r="14" spans="1:10" ht="33" customHeight="1">
      <c r="A14" s="61">
        <v>8</v>
      </c>
      <c r="B14" s="83" t="s">
        <v>1110</v>
      </c>
      <c r="C14" s="83" t="s">
        <v>1110</v>
      </c>
      <c r="D14" s="85" t="s">
        <v>169</v>
      </c>
      <c r="E14" s="115" t="s">
        <v>587</v>
      </c>
      <c r="F14" s="64" t="s">
        <v>788</v>
      </c>
      <c r="G14" s="67">
        <v>35496</v>
      </c>
      <c r="H14" s="100">
        <v>0</v>
      </c>
      <c r="I14" s="101">
        <v>1196</v>
      </c>
      <c r="J14" s="101">
        <v>1196</v>
      </c>
    </row>
    <row r="15" spans="1:10" ht="33" customHeight="1">
      <c r="A15" s="61">
        <v>9</v>
      </c>
      <c r="B15" s="83" t="s">
        <v>1110</v>
      </c>
      <c r="C15" s="83" t="s">
        <v>1110</v>
      </c>
      <c r="D15" s="85" t="s">
        <v>170</v>
      </c>
      <c r="E15" s="115" t="s">
        <v>588</v>
      </c>
      <c r="F15" s="64" t="s">
        <v>788</v>
      </c>
      <c r="G15" s="67">
        <v>35497</v>
      </c>
      <c r="H15" s="100">
        <v>0</v>
      </c>
      <c r="I15" s="101">
        <v>1000</v>
      </c>
      <c r="J15" s="101">
        <v>1000</v>
      </c>
    </row>
    <row r="16" spans="1:10" ht="33" customHeight="1">
      <c r="A16" s="61">
        <v>10</v>
      </c>
      <c r="B16" s="83" t="s">
        <v>1110</v>
      </c>
      <c r="C16" s="83" t="s">
        <v>1110</v>
      </c>
      <c r="D16" s="85" t="s">
        <v>171</v>
      </c>
      <c r="E16" s="115" t="s">
        <v>589</v>
      </c>
      <c r="F16" s="64" t="s">
        <v>788</v>
      </c>
      <c r="G16" s="67">
        <v>35502</v>
      </c>
      <c r="H16" s="100">
        <v>0</v>
      </c>
      <c r="I16" s="101">
        <v>6000</v>
      </c>
      <c r="J16" s="101">
        <v>6000</v>
      </c>
    </row>
    <row r="17" spans="1:10" ht="33" customHeight="1">
      <c r="A17" s="61">
        <v>11</v>
      </c>
      <c r="B17" s="83" t="s">
        <v>1110</v>
      </c>
      <c r="C17" s="83" t="s">
        <v>1110</v>
      </c>
      <c r="D17" s="85" t="s">
        <v>172</v>
      </c>
      <c r="E17" s="115" t="s">
        <v>590</v>
      </c>
      <c r="F17" s="64" t="s">
        <v>788</v>
      </c>
      <c r="G17" s="67">
        <v>35504</v>
      </c>
      <c r="H17" s="100">
        <v>0</v>
      </c>
      <c r="I17" s="101">
        <v>500</v>
      </c>
      <c r="J17" s="101">
        <v>500</v>
      </c>
    </row>
    <row r="18" spans="1:10" ht="33" customHeight="1">
      <c r="A18" s="61">
        <v>12</v>
      </c>
      <c r="B18" s="83" t="s">
        <v>1110</v>
      </c>
      <c r="C18" s="83" t="s">
        <v>1110</v>
      </c>
      <c r="D18" s="85" t="s">
        <v>173</v>
      </c>
      <c r="E18" s="115" t="s">
        <v>591</v>
      </c>
      <c r="F18" s="64" t="s">
        <v>788</v>
      </c>
      <c r="G18" s="67">
        <v>35515</v>
      </c>
      <c r="H18" s="100">
        <v>0</v>
      </c>
      <c r="I18" s="101">
        <v>615.5</v>
      </c>
      <c r="J18" s="101">
        <v>615.5</v>
      </c>
    </row>
    <row r="19" spans="1:10" ht="33" customHeight="1">
      <c r="A19" s="61">
        <v>13</v>
      </c>
      <c r="B19" s="83" t="s">
        <v>1110</v>
      </c>
      <c r="C19" s="83" t="s">
        <v>1110</v>
      </c>
      <c r="D19" s="85" t="s">
        <v>174</v>
      </c>
      <c r="E19" s="115" t="s">
        <v>592</v>
      </c>
      <c r="F19" s="64" t="s">
        <v>788</v>
      </c>
      <c r="G19" s="67">
        <v>35524</v>
      </c>
      <c r="H19" s="100">
        <v>0</v>
      </c>
      <c r="I19" s="101">
        <v>47.5</v>
      </c>
      <c r="J19" s="101">
        <v>47.5</v>
      </c>
    </row>
    <row r="20" spans="1:10" ht="33" customHeight="1">
      <c r="A20" s="61">
        <v>14</v>
      </c>
      <c r="B20" s="83" t="s">
        <v>1110</v>
      </c>
      <c r="C20" s="83" t="s">
        <v>1110</v>
      </c>
      <c r="D20" s="85" t="s">
        <v>175</v>
      </c>
      <c r="E20" s="115" t="s">
        <v>593</v>
      </c>
      <c r="F20" s="64" t="s">
        <v>788</v>
      </c>
      <c r="G20" s="67">
        <v>35530</v>
      </c>
      <c r="H20" s="100">
        <v>0</v>
      </c>
      <c r="I20" s="101">
        <v>1000</v>
      </c>
      <c r="J20" s="101">
        <v>1000</v>
      </c>
    </row>
    <row r="21" spans="1:10" ht="33" customHeight="1">
      <c r="A21" s="61">
        <v>15</v>
      </c>
      <c r="B21" s="83" t="s">
        <v>1110</v>
      </c>
      <c r="C21" s="83" t="s">
        <v>1110</v>
      </c>
      <c r="D21" s="85" t="s">
        <v>176</v>
      </c>
      <c r="E21" s="115" t="s">
        <v>594</v>
      </c>
      <c r="F21" s="64" t="s">
        <v>788</v>
      </c>
      <c r="G21" s="67">
        <v>35536</v>
      </c>
      <c r="H21" s="100">
        <v>0</v>
      </c>
      <c r="I21" s="101">
        <v>552.5</v>
      </c>
      <c r="J21" s="101">
        <v>552.5</v>
      </c>
    </row>
    <row r="22" spans="1:10" ht="33" customHeight="1">
      <c r="A22" s="61">
        <v>16</v>
      </c>
      <c r="B22" s="83" t="s">
        <v>1110</v>
      </c>
      <c r="C22" s="83" t="s">
        <v>1110</v>
      </c>
      <c r="D22" s="85" t="s">
        <v>191</v>
      </c>
      <c r="E22" s="115" t="s">
        <v>595</v>
      </c>
      <c r="F22" s="64" t="s">
        <v>788</v>
      </c>
      <c r="G22" s="67">
        <v>35572</v>
      </c>
      <c r="H22" s="100">
        <v>0</v>
      </c>
      <c r="I22" s="101">
        <v>500</v>
      </c>
      <c r="J22" s="101">
        <v>500</v>
      </c>
    </row>
    <row r="23" spans="1:10" ht="33" customHeight="1">
      <c r="A23" s="61">
        <v>17</v>
      </c>
      <c r="B23" s="83" t="s">
        <v>1110</v>
      </c>
      <c r="C23" s="83" t="s">
        <v>1110</v>
      </c>
      <c r="D23" s="85" t="s">
        <v>177</v>
      </c>
      <c r="E23" s="115" t="s">
        <v>596</v>
      </c>
      <c r="F23" s="64" t="s">
        <v>788</v>
      </c>
      <c r="G23" s="67">
        <v>35587</v>
      </c>
      <c r="H23" s="100">
        <v>0</v>
      </c>
      <c r="I23" s="101">
        <v>500</v>
      </c>
      <c r="J23" s="101">
        <v>500</v>
      </c>
    </row>
    <row r="24" spans="1:10" ht="33" customHeight="1">
      <c r="A24" s="61">
        <v>18</v>
      </c>
      <c r="B24" s="83" t="s">
        <v>1110</v>
      </c>
      <c r="C24" s="83" t="s">
        <v>1110</v>
      </c>
      <c r="D24" s="85" t="s">
        <v>178</v>
      </c>
      <c r="E24" s="115" t="s">
        <v>597</v>
      </c>
      <c r="F24" s="64" t="s">
        <v>788</v>
      </c>
      <c r="G24" s="67">
        <v>35593</v>
      </c>
      <c r="H24" s="100">
        <v>0</v>
      </c>
      <c r="I24" s="101">
        <v>500</v>
      </c>
      <c r="J24" s="101">
        <v>500</v>
      </c>
    </row>
    <row r="25" spans="1:10" ht="33" customHeight="1">
      <c r="A25" s="61">
        <v>19</v>
      </c>
      <c r="B25" s="83" t="s">
        <v>1110</v>
      </c>
      <c r="C25" s="83" t="s">
        <v>1110</v>
      </c>
      <c r="D25" s="63" t="s">
        <v>179</v>
      </c>
      <c r="E25" s="115" t="s">
        <v>598</v>
      </c>
      <c r="F25" s="64" t="s">
        <v>788</v>
      </c>
      <c r="G25" s="67">
        <v>35615</v>
      </c>
      <c r="H25" s="100">
        <v>0</v>
      </c>
      <c r="I25" s="101">
        <v>500</v>
      </c>
      <c r="J25" s="101">
        <v>500</v>
      </c>
    </row>
    <row r="26" spans="1:10" ht="33" customHeight="1">
      <c r="A26" s="61">
        <v>20</v>
      </c>
      <c r="B26" s="83" t="s">
        <v>1110</v>
      </c>
      <c r="C26" s="83" t="s">
        <v>1110</v>
      </c>
      <c r="D26" s="85" t="s">
        <v>180</v>
      </c>
      <c r="E26" s="115" t="s">
        <v>599</v>
      </c>
      <c r="F26" s="64" t="s">
        <v>788</v>
      </c>
      <c r="G26" s="67">
        <v>35618</v>
      </c>
      <c r="H26" s="100">
        <v>0</v>
      </c>
      <c r="I26" s="101">
        <v>947.5</v>
      </c>
      <c r="J26" s="101">
        <v>947.5</v>
      </c>
    </row>
    <row r="27" spans="1:10" ht="33" customHeight="1">
      <c r="A27" s="61">
        <v>21</v>
      </c>
      <c r="B27" s="83" t="s">
        <v>1110</v>
      </c>
      <c r="C27" s="83" t="s">
        <v>1110</v>
      </c>
      <c r="D27" s="85" t="s">
        <v>181</v>
      </c>
      <c r="E27" s="115" t="s">
        <v>600</v>
      </c>
      <c r="F27" s="64" t="s">
        <v>788</v>
      </c>
      <c r="G27" s="67">
        <v>35621</v>
      </c>
      <c r="H27" s="100">
        <v>0</v>
      </c>
      <c r="I27" s="101">
        <v>3600</v>
      </c>
      <c r="J27" s="101">
        <v>3600</v>
      </c>
    </row>
    <row r="28" spans="1:10" ht="33" customHeight="1">
      <c r="A28" s="61">
        <v>22</v>
      </c>
      <c r="B28" s="83" t="s">
        <v>1110</v>
      </c>
      <c r="C28" s="83" t="s">
        <v>1110</v>
      </c>
      <c r="D28" s="85" t="s">
        <v>182</v>
      </c>
      <c r="E28" s="115" t="s">
        <v>601</v>
      </c>
      <c r="F28" s="64" t="s">
        <v>788</v>
      </c>
      <c r="G28" s="67">
        <v>35650</v>
      </c>
      <c r="H28" s="100">
        <v>0</v>
      </c>
      <c r="I28" s="101">
        <v>4000</v>
      </c>
      <c r="J28" s="101">
        <v>4000</v>
      </c>
    </row>
    <row r="29" spans="1:10" ht="33" customHeight="1">
      <c r="A29" s="61">
        <v>23</v>
      </c>
      <c r="B29" s="83" t="s">
        <v>1110</v>
      </c>
      <c r="C29" s="83" t="s">
        <v>1110</v>
      </c>
      <c r="D29" s="85" t="s">
        <v>183</v>
      </c>
      <c r="E29" s="115" t="s">
        <v>602</v>
      </c>
      <c r="F29" s="64" t="s">
        <v>788</v>
      </c>
      <c r="G29" s="67">
        <v>35662</v>
      </c>
      <c r="H29" s="100">
        <v>0</v>
      </c>
      <c r="I29" s="101">
        <v>500</v>
      </c>
      <c r="J29" s="101">
        <v>500</v>
      </c>
    </row>
    <row r="30" spans="1:10" ht="33" customHeight="1">
      <c r="A30" s="61">
        <v>24</v>
      </c>
      <c r="B30" s="83" t="s">
        <v>1110</v>
      </c>
      <c r="C30" s="83" t="s">
        <v>1110</v>
      </c>
      <c r="D30" s="85" t="s">
        <v>184</v>
      </c>
      <c r="E30" s="115" t="s">
        <v>603</v>
      </c>
      <c r="F30" s="64" t="s">
        <v>788</v>
      </c>
      <c r="G30" s="67">
        <v>35667</v>
      </c>
      <c r="H30" s="100">
        <v>0</v>
      </c>
      <c r="I30" s="101">
        <v>1197</v>
      </c>
      <c r="J30" s="101">
        <v>1197</v>
      </c>
    </row>
    <row r="31" spans="1:10" ht="33" customHeight="1">
      <c r="A31" s="61">
        <v>25</v>
      </c>
      <c r="B31" s="83" t="s">
        <v>1110</v>
      </c>
      <c r="C31" s="83" t="s">
        <v>1110</v>
      </c>
      <c r="D31" s="85" t="s">
        <v>185</v>
      </c>
      <c r="E31" s="115" t="s">
        <v>604</v>
      </c>
      <c r="F31" s="64" t="s">
        <v>788</v>
      </c>
      <c r="G31" s="67">
        <v>35707</v>
      </c>
      <c r="H31" s="100">
        <v>0</v>
      </c>
      <c r="I31" s="101">
        <v>512.5</v>
      </c>
      <c r="J31" s="101">
        <v>512.5</v>
      </c>
    </row>
    <row r="32" spans="1:10" ht="33" customHeight="1">
      <c r="A32" s="61">
        <v>26</v>
      </c>
      <c r="B32" s="83" t="s">
        <v>1110</v>
      </c>
      <c r="C32" s="83" t="s">
        <v>1110</v>
      </c>
      <c r="D32" s="85" t="s">
        <v>186</v>
      </c>
      <c r="E32" s="115" t="s">
        <v>605</v>
      </c>
      <c r="F32" s="64" t="s">
        <v>788</v>
      </c>
      <c r="G32" s="67">
        <v>35765</v>
      </c>
      <c r="H32" s="100">
        <v>0</v>
      </c>
      <c r="I32" s="101">
        <v>1000</v>
      </c>
      <c r="J32" s="101">
        <v>1000</v>
      </c>
    </row>
    <row r="33" spans="1:10" ht="33" customHeight="1">
      <c r="A33" s="61">
        <v>27</v>
      </c>
      <c r="B33" s="83" t="s">
        <v>1110</v>
      </c>
      <c r="C33" s="83" t="s">
        <v>1110</v>
      </c>
      <c r="D33" s="85" t="s">
        <v>187</v>
      </c>
      <c r="E33" s="115" t="s">
        <v>606</v>
      </c>
      <c r="F33" s="64" t="s">
        <v>788</v>
      </c>
      <c r="G33" s="67">
        <v>35772</v>
      </c>
      <c r="H33" s="100"/>
      <c r="I33" s="101">
        <v>1800</v>
      </c>
      <c r="J33" s="101">
        <v>1800</v>
      </c>
    </row>
    <row r="34" spans="1:10" ht="33" customHeight="1" thickBot="1">
      <c r="A34" s="61">
        <v>28</v>
      </c>
      <c r="B34" s="83" t="s">
        <v>1110</v>
      </c>
      <c r="C34" s="83" t="s">
        <v>1110</v>
      </c>
      <c r="D34" s="85" t="s">
        <v>188</v>
      </c>
      <c r="E34" s="115" t="s">
        <v>607</v>
      </c>
      <c r="F34" s="64" t="s">
        <v>788</v>
      </c>
      <c r="G34" s="67">
        <v>35793</v>
      </c>
      <c r="H34" s="100">
        <v>0</v>
      </c>
      <c r="I34" s="101">
        <v>1</v>
      </c>
      <c r="J34" s="101">
        <v>1</v>
      </c>
    </row>
    <row r="35" spans="1:10" ht="35.25" customHeight="1" thickBot="1">
      <c r="A35" s="3"/>
      <c r="B35" s="148" t="s">
        <v>792</v>
      </c>
      <c r="C35" s="149"/>
      <c r="D35" s="149"/>
      <c r="E35" s="149"/>
      <c r="F35" s="149"/>
      <c r="G35" s="149"/>
      <c r="H35" s="150"/>
      <c r="I35" s="117">
        <f>SUM(I7:I34)</f>
        <v>31882</v>
      </c>
      <c r="J35" s="117">
        <f>SUM(J7:J34)</f>
        <v>31882</v>
      </c>
    </row>
    <row r="36" ht="42" customHeight="1"/>
    <row r="37" ht="42" customHeight="1"/>
    <row r="38" ht="42" customHeight="1"/>
    <row r="39" ht="42" customHeight="1"/>
    <row r="40" ht="42" customHeight="1"/>
    <row r="41" ht="42" customHeight="1"/>
    <row r="42" ht="42" customHeight="1"/>
    <row r="43" ht="42" customHeight="1"/>
    <row r="44" ht="42" customHeight="1"/>
    <row r="45" ht="42" customHeight="1"/>
    <row r="46" ht="42" customHeight="1"/>
    <row r="47" ht="42" customHeight="1"/>
    <row r="48" ht="42" customHeight="1"/>
    <row r="49" ht="42" customHeight="1"/>
    <row r="50" ht="42" customHeight="1"/>
    <row r="51" ht="42" customHeight="1"/>
    <row r="52" ht="42" customHeight="1"/>
  </sheetData>
  <sheetProtection/>
  <mergeCells count="4">
    <mergeCell ref="B35:H35"/>
    <mergeCell ref="A1:J1"/>
    <mergeCell ref="A2:J2"/>
    <mergeCell ref="A3:J3"/>
  </mergeCells>
  <printOptions horizontalCentered="1"/>
  <pageMargins left="1.02" right="0.76" top="0.47" bottom="1" header="0.32" footer="0.5"/>
  <pageSetup horizontalDpi="600" verticalDpi="600" orientation="landscape" paperSize="5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="55" zoomScaleNormal="55" zoomScalePageLayoutView="0" workbookViewId="0" topLeftCell="F2">
      <selection activeCell="I11" sqref="I11:J11"/>
    </sheetView>
  </sheetViews>
  <sheetFormatPr defaultColWidth="9.140625" defaultRowHeight="12.75"/>
  <cols>
    <col min="1" max="1" width="11.7109375" style="2" customWidth="1"/>
    <col min="2" max="2" width="35.00390625" style="2" customWidth="1"/>
    <col min="3" max="3" width="28.140625" style="2" customWidth="1"/>
    <col min="4" max="4" width="79.7109375" style="2" customWidth="1"/>
    <col min="5" max="5" width="43.421875" style="2" customWidth="1"/>
    <col min="6" max="6" width="34.57421875" style="2" customWidth="1"/>
    <col min="7" max="7" width="36.57421875" style="2" customWidth="1"/>
    <col min="8" max="8" width="37.8515625" style="2" customWidth="1"/>
    <col min="9" max="9" width="31.00390625" style="2" customWidth="1"/>
    <col min="10" max="10" width="34.28125" style="2" customWidth="1"/>
    <col min="11" max="16384" width="9.140625" style="2" customWidth="1"/>
  </cols>
  <sheetData>
    <row r="1" spans="1:10" ht="49.5" customHeight="1">
      <c r="A1" s="135" t="s">
        <v>854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1.5" customHeight="1">
      <c r="A2" s="137" t="s">
        <v>608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31.5" customHeight="1">
      <c r="A3" s="139" t="s">
        <v>959</v>
      </c>
      <c r="B3" s="139"/>
      <c r="C3" s="139"/>
      <c r="D3" s="139"/>
      <c r="E3" s="139"/>
      <c r="F3" s="139"/>
      <c r="G3" s="139"/>
      <c r="H3" s="139"/>
      <c r="I3" s="139"/>
      <c r="J3" s="139"/>
    </row>
    <row r="4" ht="13.5" thickBot="1"/>
    <row r="5" spans="1:10" ht="117" customHeight="1" thickBot="1">
      <c r="A5" s="56" t="s">
        <v>890</v>
      </c>
      <c r="B5" s="58" t="s">
        <v>864</v>
      </c>
      <c r="C5" s="89" t="s">
        <v>1112</v>
      </c>
      <c r="D5" s="90" t="s">
        <v>888</v>
      </c>
      <c r="E5" s="56" t="s">
        <v>863</v>
      </c>
      <c r="F5" s="92" t="s">
        <v>855</v>
      </c>
      <c r="G5" s="57" t="s">
        <v>893</v>
      </c>
      <c r="H5" s="59" t="s">
        <v>856</v>
      </c>
      <c r="I5" s="91" t="s">
        <v>1109</v>
      </c>
      <c r="J5" s="60" t="s">
        <v>1113</v>
      </c>
    </row>
    <row r="6" spans="1:8" ht="27.75" customHeight="1" thickBot="1">
      <c r="A6" s="12"/>
      <c r="B6" s="1" t="s">
        <v>854</v>
      </c>
      <c r="C6" s="65"/>
      <c r="D6" s="66"/>
      <c r="E6" s="66"/>
      <c r="F6" s="66"/>
      <c r="G6" s="66"/>
      <c r="H6" s="66"/>
    </row>
    <row r="7" spans="1:10" ht="54.75" customHeight="1">
      <c r="A7" s="61">
        <v>1</v>
      </c>
      <c r="B7" s="8" t="s">
        <v>870</v>
      </c>
      <c r="C7" s="83" t="s">
        <v>858</v>
      </c>
      <c r="D7" s="85" t="s">
        <v>192</v>
      </c>
      <c r="E7" s="115" t="s">
        <v>609</v>
      </c>
      <c r="F7" s="118" t="s">
        <v>788</v>
      </c>
      <c r="G7" s="118">
        <v>35434</v>
      </c>
      <c r="H7" s="100">
        <v>0</v>
      </c>
      <c r="I7" s="101">
        <v>1000</v>
      </c>
      <c r="J7" s="101">
        <v>1000</v>
      </c>
    </row>
    <row r="8" spans="1:10" ht="54.75" customHeight="1">
      <c r="A8" s="61">
        <v>2</v>
      </c>
      <c r="B8" s="83" t="s">
        <v>1110</v>
      </c>
      <c r="C8" s="83" t="s">
        <v>1110</v>
      </c>
      <c r="D8" s="85" t="s">
        <v>193</v>
      </c>
      <c r="E8" s="115" t="s">
        <v>612</v>
      </c>
      <c r="F8" s="118" t="s">
        <v>788</v>
      </c>
      <c r="G8" s="118">
        <v>35646</v>
      </c>
      <c r="H8" s="100">
        <v>0</v>
      </c>
      <c r="I8" s="101">
        <v>2975</v>
      </c>
      <c r="J8" s="101">
        <v>2975</v>
      </c>
    </row>
    <row r="9" spans="1:10" ht="54.75" customHeight="1">
      <c r="A9" s="61">
        <v>3</v>
      </c>
      <c r="B9" s="83" t="s">
        <v>1110</v>
      </c>
      <c r="C9" s="83" t="s">
        <v>1110</v>
      </c>
      <c r="D9" s="85" t="s">
        <v>194</v>
      </c>
      <c r="E9" s="115" t="s">
        <v>611</v>
      </c>
      <c r="F9" s="118" t="s">
        <v>788</v>
      </c>
      <c r="G9" s="118">
        <v>35705</v>
      </c>
      <c r="H9" s="100">
        <v>0</v>
      </c>
      <c r="I9" s="101">
        <v>1778</v>
      </c>
      <c r="J9" s="101">
        <v>1778</v>
      </c>
    </row>
    <row r="10" spans="1:10" ht="54.75" customHeight="1" thickBot="1">
      <c r="A10" s="61">
        <v>4</v>
      </c>
      <c r="B10" s="83" t="s">
        <v>1110</v>
      </c>
      <c r="C10" s="83" t="s">
        <v>1110</v>
      </c>
      <c r="D10" s="85" t="s">
        <v>195</v>
      </c>
      <c r="E10" s="115" t="s">
        <v>610</v>
      </c>
      <c r="F10" s="118" t="s">
        <v>788</v>
      </c>
      <c r="G10" s="118">
        <v>35723</v>
      </c>
      <c r="H10" s="100">
        <v>0</v>
      </c>
      <c r="I10" s="101">
        <v>1947.5</v>
      </c>
      <c r="J10" s="101">
        <v>1947.5</v>
      </c>
    </row>
    <row r="11" spans="1:10" ht="35.25" customHeight="1" thickBot="1">
      <c r="A11" s="3"/>
      <c r="B11" s="148" t="s">
        <v>792</v>
      </c>
      <c r="C11" s="149"/>
      <c r="D11" s="149"/>
      <c r="E11" s="149"/>
      <c r="F11" s="149"/>
      <c r="G11" s="149"/>
      <c r="H11" s="150"/>
      <c r="I11" s="117">
        <f>SUM(I7:I10)</f>
        <v>7700.5</v>
      </c>
      <c r="J11" s="117">
        <f>SUM(J7:J10)</f>
        <v>7700.5</v>
      </c>
    </row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</sheetData>
  <sheetProtection/>
  <mergeCells count="4">
    <mergeCell ref="B11:H11"/>
    <mergeCell ref="A1:J1"/>
    <mergeCell ref="A2:J2"/>
    <mergeCell ref="A3:J3"/>
  </mergeCells>
  <printOptions horizontalCentered="1"/>
  <pageMargins left="1.02" right="0.76" top="0.47" bottom="1" header="0.32" footer="0.5"/>
  <pageSetup horizontalDpi="600" verticalDpi="600" orientation="landscape" paperSize="5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3"/>
  <sheetViews>
    <sheetView zoomScale="55" zoomScaleNormal="55" zoomScalePageLayoutView="0" workbookViewId="0" topLeftCell="F188">
      <selection activeCell="I193" sqref="I193:J193"/>
    </sheetView>
  </sheetViews>
  <sheetFormatPr defaultColWidth="9.140625" defaultRowHeight="12.75"/>
  <cols>
    <col min="1" max="1" width="11.7109375" style="2" customWidth="1"/>
    <col min="2" max="2" width="37.28125" style="2" customWidth="1"/>
    <col min="3" max="3" width="28.140625" style="2" customWidth="1"/>
    <col min="4" max="4" width="83.00390625" style="2" customWidth="1"/>
    <col min="5" max="5" width="35.28125" style="2" customWidth="1"/>
    <col min="6" max="6" width="34.57421875" style="2" customWidth="1"/>
    <col min="7" max="7" width="36.57421875" style="2" customWidth="1"/>
    <col min="8" max="8" width="37.8515625" style="2" customWidth="1"/>
    <col min="9" max="9" width="31.00390625" style="2" customWidth="1"/>
    <col min="10" max="10" width="34.28125" style="2" customWidth="1"/>
    <col min="11" max="16384" width="9.140625" style="2" customWidth="1"/>
  </cols>
  <sheetData>
    <row r="1" spans="1:10" ht="49.5" customHeight="1">
      <c r="A1" s="135" t="s">
        <v>854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1.5" customHeight="1">
      <c r="A2" s="137" t="s">
        <v>347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31.5" customHeight="1">
      <c r="A3" s="139" t="s">
        <v>959</v>
      </c>
      <c r="B3" s="139"/>
      <c r="C3" s="139"/>
      <c r="D3" s="139"/>
      <c r="E3" s="139"/>
      <c r="F3" s="139"/>
      <c r="G3" s="139"/>
      <c r="H3" s="139"/>
      <c r="I3" s="139"/>
      <c r="J3" s="139"/>
    </row>
    <row r="4" ht="13.5" thickBot="1"/>
    <row r="5" spans="1:10" ht="117" customHeight="1" thickBot="1">
      <c r="A5" s="56" t="s">
        <v>890</v>
      </c>
      <c r="B5" s="58" t="s">
        <v>864</v>
      </c>
      <c r="C5" s="89" t="s">
        <v>1112</v>
      </c>
      <c r="D5" s="90" t="s">
        <v>888</v>
      </c>
      <c r="E5" s="56" t="s">
        <v>863</v>
      </c>
      <c r="F5" s="92" t="s">
        <v>855</v>
      </c>
      <c r="G5" s="57" t="s">
        <v>893</v>
      </c>
      <c r="H5" s="59" t="s">
        <v>856</v>
      </c>
      <c r="I5" s="91" t="s">
        <v>1109</v>
      </c>
      <c r="J5" s="60" t="s">
        <v>1113</v>
      </c>
    </row>
    <row r="6" spans="1:8" ht="27.75" customHeight="1" thickBot="1">
      <c r="A6" s="12"/>
      <c r="B6" s="1" t="s">
        <v>854</v>
      </c>
      <c r="C6" s="65"/>
      <c r="D6" s="66"/>
      <c r="E6" s="66"/>
      <c r="F6" s="66"/>
      <c r="G6" s="66"/>
      <c r="H6" s="66"/>
    </row>
    <row r="7" spans="1:10" ht="60.75" customHeight="1">
      <c r="A7" s="61">
        <v>1</v>
      </c>
      <c r="B7" s="62" t="s">
        <v>347</v>
      </c>
      <c r="C7" s="83" t="s">
        <v>858</v>
      </c>
      <c r="D7" s="119" t="s">
        <v>613</v>
      </c>
      <c r="E7" s="104" t="s">
        <v>358</v>
      </c>
      <c r="F7" s="64" t="s">
        <v>788</v>
      </c>
      <c r="G7" s="69">
        <v>35581</v>
      </c>
      <c r="H7" s="100">
        <v>0</v>
      </c>
      <c r="I7" s="101">
        <v>100</v>
      </c>
      <c r="J7" s="101">
        <v>100</v>
      </c>
    </row>
    <row r="8" spans="1:10" ht="72" customHeight="1">
      <c r="A8" s="61">
        <v>2</v>
      </c>
      <c r="B8" s="83" t="s">
        <v>1110</v>
      </c>
      <c r="C8" s="83" t="s">
        <v>1110</v>
      </c>
      <c r="D8" s="119" t="s">
        <v>614</v>
      </c>
      <c r="E8" s="104" t="s">
        <v>359</v>
      </c>
      <c r="F8" s="64" t="s">
        <v>788</v>
      </c>
      <c r="G8" s="70">
        <v>35581</v>
      </c>
      <c r="H8" s="100">
        <v>0</v>
      </c>
      <c r="I8" s="101">
        <v>50</v>
      </c>
      <c r="J8" s="101">
        <v>50</v>
      </c>
    </row>
    <row r="9" spans="1:10" ht="78" customHeight="1">
      <c r="A9" s="61">
        <v>3</v>
      </c>
      <c r="B9" s="83" t="s">
        <v>1110</v>
      </c>
      <c r="C9" s="83" t="s">
        <v>1110</v>
      </c>
      <c r="D9" s="119" t="s">
        <v>615</v>
      </c>
      <c r="E9" s="104" t="s">
        <v>360</v>
      </c>
      <c r="F9" s="64" t="s">
        <v>788</v>
      </c>
      <c r="G9" s="70">
        <v>35581</v>
      </c>
      <c r="H9" s="100">
        <v>0</v>
      </c>
      <c r="I9" s="101">
        <v>100</v>
      </c>
      <c r="J9" s="101">
        <v>100</v>
      </c>
    </row>
    <row r="10" spans="1:10" ht="75.75" customHeight="1">
      <c r="A10" s="61">
        <v>4</v>
      </c>
      <c r="B10" s="83" t="s">
        <v>1110</v>
      </c>
      <c r="C10" s="83" t="s">
        <v>1110</v>
      </c>
      <c r="D10" s="119" t="s">
        <v>616</v>
      </c>
      <c r="E10" s="104" t="s">
        <v>361</v>
      </c>
      <c r="F10" s="64" t="s">
        <v>788</v>
      </c>
      <c r="G10" s="70">
        <v>35581</v>
      </c>
      <c r="H10" s="100">
        <v>0</v>
      </c>
      <c r="I10" s="101">
        <v>450</v>
      </c>
      <c r="J10" s="101">
        <v>450</v>
      </c>
    </row>
    <row r="11" spans="1:10" ht="60.75" customHeight="1">
      <c r="A11" s="61">
        <v>5</v>
      </c>
      <c r="B11" s="83" t="s">
        <v>1110</v>
      </c>
      <c r="C11" s="83" t="s">
        <v>1110</v>
      </c>
      <c r="D11" s="119" t="s">
        <v>617</v>
      </c>
      <c r="E11" s="104" t="s">
        <v>362</v>
      </c>
      <c r="F11" s="64" t="s">
        <v>788</v>
      </c>
      <c r="G11" s="70">
        <v>35581</v>
      </c>
      <c r="H11" s="100">
        <v>0</v>
      </c>
      <c r="I11" s="101">
        <v>100</v>
      </c>
      <c r="J11" s="101">
        <v>100</v>
      </c>
    </row>
    <row r="12" spans="1:10" ht="70.5" customHeight="1">
      <c r="A12" s="61">
        <v>6</v>
      </c>
      <c r="B12" s="83" t="s">
        <v>1110</v>
      </c>
      <c r="C12" s="83" t="s">
        <v>1110</v>
      </c>
      <c r="D12" s="119" t="s">
        <v>618</v>
      </c>
      <c r="E12" s="104" t="s">
        <v>363</v>
      </c>
      <c r="F12" s="64" t="s">
        <v>788</v>
      </c>
      <c r="G12" s="70">
        <v>35581</v>
      </c>
      <c r="H12" s="100">
        <v>0</v>
      </c>
      <c r="I12" s="101">
        <v>75</v>
      </c>
      <c r="J12" s="101">
        <v>75</v>
      </c>
    </row>
    <row r="13" spans="1:10" ht="60.75" customHeight="1">
      <c r="A13" s="61">
        <v>7</v>
      </c>
      <c r="B13" s="83" t="s">
        <v>1110</v>
      </c>
      <c r="C13" s="83" t="s">
        <v>1110</v>
      </c>
      <c r="D13" s="119" t="s">
        <v>619</v>
      </c>
      <c r="E13" s="104" t="s">
        <v>234</v>
      </c>
      <c r="F13" s="64" t="s">
        <v>788</v>
      </c>
      <c r="G13" s="70">
        <v>35581</v>
      </c>
      <c r="H13" s="100">
        <v>0</v>
      </c>
      <c r="I13" s="101">
        <v>5</v>
      </c>
      <c r="J13" s="101">
        <v>5</v>
      </c>
    </row>
    <row r="14" spans="1:10" ht="60.75" customHeight="1">
      <c r="A14" s="61">
        <v>8</v>
      </c>
      <c r="B14" s="83" t="s">
        <v>1110</v>
      </c>
      <c r="C14" s="83" t="s">
        <v>1110</v>
      </c>
      <c r="D14" s="120" t="s">
        <v>494</v>
      </c>
      <c r="E14" s="104" t="s">
        <v>364</v>
      </c>
      <c r="F14" s="64" t="s">
        <v>788</v>
      </c>
      <c r="G14" s="70">
        <v>35581</v>
      </c>
      <c r="H14" s="100">
        <v>0</v>
      </c>
      <c r="I14" s="101">
        <v>500</v>
      </c>
      <c r="J14" s="101">
        <v>500</v>
      </c>
    </row>
    <row r="15" spans="1:10" ht="60.75" customHeight="1">
      <c r="A15" s="61">
        <v>9</v>
      </c>
      <c r="B15" s="83" t="s">
        <v>1110</v>
      </c>
      <c r="C15" s="83" t="s">
        <v>1110</v>
      </c>
      <c r="D15" s="119" t="s">
        <v>495</v>
      </c>
      <c r="E15" s="104" t="s">
        <v>365</v>
      </c>
      <c r="F15" s="64" t="s">
        <v>788</v>
      </c>
      <c r="G15" s="70">
        <v>35581</v>
      </c>
      <c r="H15" s="100">
        <v>0</v>
      </c>
      <c r="I15" s="101">
        <v>100</v>
      </c>
      <c r="J15" s="101">
        <v>100</v>
      </c>
    </row>
    <row r="16" spans="1:10" ht="74.25" customHeight="1">
      <c r="A16" s="61">
        <v>10</v>
      </c>
      <c r="B16" s="83" t="s">
        <v>1110</v>
      </c>
      <c r="C16" s="83" t="s">
        <v>1110</v>
      </c>
      <c r="D16" s="119" t="s">
        <v>620</v>
      </c>
      <c r="E16" s="104" t="s">
        <v>366</v>
      </c>
      <c r="F16" s="64" t="s">
        <v>788</v>
      </c>
      <c r="G16" s="70">
        <v>35581</v>
      </c>
      <c r="H16" s="100">
        <v>0</v>
      </c>
      <c r="I16" s="101">
        <v>125</v>
      </c>
      <c r="J16" s="101">
        <v>125</v>
      </c>
    </row>
    <row r="17" spans="1:10" ht="60.75" customHeight="1">
      <c r="A17" s="61">
        <v>11</v>
      </c>
      <c r="B17" s="83" t="s">
        <v>1110</v>
      </c>
      <c r="C17" s="83" t="s">
        <v>1110</v>
      </c>
      <c r="D17" s="119" t="s">
        <v>496</v>
      </c>
      <c r="E17" s="104" t="s">
        <v>367</v>
      </c>
      <c r="F17" s="64" t="s">
        <v>788</v>
      </c>
      <c r="G17" s="70">
        <v>35581</v>
      </c>
      <c r="H17" s="100">
        <v>0</v>
      </c>
      <c r="I17" s="101">
        <v>72</v>
      </c>
      <c r="J17" s="101">
        <v>72</v>
      </c>
    </row>
    <row r="18" spans="1:10" ht="60.75" customHeight="1">
      <c r="A18" s="61">
        <v>12</v>
      </c>
      <c r="B18" s="83" t="s">
        <v>1110</v>
      </c>
      <c r="C18" s="83" t="s">
        <v>1110</v>
      </c>
      <c r="D18" s="119" t="s">
        <v>621</v>
      </c>
      <c r="E18" s="104" t="s">
        <v>368</v>
      </c>
      <c r="F18" s="64" t="s">
        <v>788</v>
      </c>
      <c r="G18" s="70">
        <v>35581</v>
      </c>
      <c r="H18" s="100">
        <v>0</v>
      </c>
      <c r="I18" s="101">
        <v>10</v>
      </c>
      <c r="J18" s="101">
        <v>10</v>
      </c>
    </row>
    <row r="19" spans="1:10" ht="60.75" customHeight="1">
      <c r="A19" s="61">
        <v>13</v>
      </c>
      <c r="B19" s="83" t="s">
        <v>1110</v>
      </c>
      <c r="C19" s="83" t="s">
        <v>1110</v>
      </c>
      <c r="D19" s="119" t="s">
        <v>622</v>
      </c>
      <c r="E19" s="104" t="s">
        <v>369</v>
      </c>
      <c r="F19" s="64" t="s">
        <v>788</v>
      </c>
      <c r="G19" s="70">
        <v>35581</v>
      </c>
      <c r="H19" s="100">
        <v>0</v>
      </c>
      <c r="I19" s="101">
        <v>273</v>
      </c>
      <c r="J19" s="101">
        <v>273</v>
      </c>
    </row>
    <row r="20" spans="1:10" ht="79.5" customHeight="1">
      <c r="A20" s="61">
        <v>14</v>
      </c>
      <c r="B20" s="83" t="s">
        <v>1110</v>
      </c>
      <c r="C20" s="83" t="s">
        <v>1110</v>
      </c>
      <c r="D20" s="119" t="s">
        <v>623</v>
      </c>
      <c r="E20" s="104" t="s">
        <v>370</v>
      </c>
      <c r="F20" s="64" t="s">
        <v>788</v>
      </c>
      <c r="G20" s="70">
        <v>35581</v>
      </c>
      <c r="H20" s="100">
        <v>0</v>
      </c>
      <c r="I20" s="101">
        <v>38</v>
      </c>
      <c r="J20" s="101">
        <v>38</v>
      </c>
    </row>
    <row r="21" spans="1:10" ht="60.75" customHeight="1">
      <c r="A21" s="61">
        <v>15</v>
      </c>
      <c r="B21" s="83" t="s">
        <v>1110</v>
      </c>
      <c r="C21" s="83" t="s">
        <v>1110</v>
      </c>
      <c r="D21" s="119" t="s">
        <v>624</v>
      </c>
      <c r="E21" s="104" t="s">
        <v>371</v>
      </c>
      <c r="F21" s="64" t="s">
        <v>788</v>
      </c>
      <c r="G21" s="70">
        <v>35581</v>
      </c>
      <c r="H21" s="100">
        <v>0</v>
      </c>
      <c r="I21" s="101">
        <v>300</v>
      </c>
      <c r="J21" s="101">
        <v>300</v>
      </c>
    </row>
    <row r="22" spans="1:10" ht="60.75" customHeight="1">
      <c r="A22" s="61">
        <v>16</v>
      </c>
      <c r="B22" s="83" t="s">
        <v>1110</v>
      </c>
      <c r="C22" s="83" t="s">
        <v>1110</v>
      </c>
      <c r="D22" s="119" t="s">
        <v>625</v>
      </c>
      <c r="E22" s="104" t="s">
        <v>372</v>
      </c>
      <c r="F22" s="64" t="s">
        <v>788</v>
      </c>
      <c r="G22" s="70">
        <v>35581</v>
      </c>
      <c r="H22" s="100">
        <v>0</v>
      </c>
      <c r="I22" s="101">
        <v>10</v>
      </c>
      <c r="J22" s="101">
        <v>10</v>
      </c>
    </row>
    <row r="23" spans="1:10" ht="60.75" customHeight="1">
      <c r="A23" s="61">
        <v>17</v>
      </c>
      <c r="B23" s="83" t="s">
        <v>1110</v>
      </c>
      <c r="C23" s="83" t="s">
        <v>1110</v>
      </c>
      <c r="D23" s="119" t="s">
        <v>626</v>
      </c>
      <c r="E23" s="104" t="s">
        <v>373</v>
      </c>
      <c r="F23" s="64" t="s">
        <v>788</v>
      </c>
      <c r="G23" s="70">
        <v>35581</v>
      </c>
      <c r="H23" s="100">
        <v>0</v>
      </c>
      <c r="I23" s="101">
        <v>300</v>
      </c>
      <c r="J23" s="101">
        <v>300</v>
      </c>
    </row>
    <row r="24" spans="1:10" ht="70.5" customHeight="1">
      <c r="A24" s="61">
        <v>18</v>
      </c>
      <c r="B24" s="83" t="s">
        <v>1110</v>
      </c>
      <c r="C24" s="83" t="s">
        <v>1110</v>
      </c>
      <c r="D24" s="119" t="s">
        <v>627</v>
      </c>
      <c r="E24" s="104" t="s">
        <v>374</v>
      </c>
      <c r="F24" s="64" t="s">
        <v>788</v>
      </c>
      <c r="G24" s="70">
        <v>35581</v>
      </c>
      <c r="H24" s="100">
        <v>0</v>
      </c>
      <c r="I24" s="101">
        <v>50</v>
      </c>
      <c r="J24" s="101">
        <v>50</v>
      </c>
    </row>
    <row r="25" spans="1:10" ht="67.5" customHeight="1">
      <c r="A25" s="61">
        <v>19</v>
      </c>
      <c r="B25" s="83" t="s">
        <v>1110</v>
      </c>
      <c r="C25" s="83" t="s">
        <v>1110</v>
      </c>
      <c r="D25" s="119" t="s">
        <v>628</v>
      </c>
      <c r="E25" s="104" t="s">
        <v>375</v>
      </c>
      <c r="F25" s="64" t="s">
        <v>788</v>
      </c>
      <c r="G25" s="70">
        <v>35581</v>
      </c>
      <c r="H25" s="100">
        <v>0</v>
      </c>
      <c r="I25" s="101">
        <v>100</v>
      </c>
      <c r="J25" s="101">
        <v>100</v>
      </c>
    </row>
    <row r="26" spans="1:10" ht="60.75" customHeight="1">
      <c r="A26" s="61">
        <v>20</v>
      </c>
      <c r="B26" s="83" t="s">
        <v>1110</v>
      </c>
      <c r="C26" s="83" t="s">
        <v>1110</v>
      </c>
      <c r="D26" s="119" t="s">
        <v>629</v>
      </c>
      <c r="E26" s="104" t="s">
        <v>376</v>
      </c>
      <c r="F26" s="64" t="s">
        <v>788</v>
      </c>
      <c r="G26" s="70">
        <v>35581</v>
      </c>
      <c r="H26" s="100">
        <v>0</v>
      </c>
      <c r="I26" s="101">
        <v>100</v>
      </c>
      <c r="J26" s="101">
        <v>100</v>
      </c>
    </row>
    <row r="27" spans="1:10" ht="60.75" customHeight="1">
      <c r="A27" s="61">
        <v>21</v>
      </c>
      <c r="B27" s="83" t="s">
        <v>1110</v>
      </c>
      <c r="C27" s="83" t="s">
        <v>1110</v>
      </c>
      <c r="D27" s="119" t="s">
        <v>630</v>
      </c>
      <c r="E27" s="104" t="s">
        <v>377</v>
      </c>
      <c r="F27" s="64" t="s">
        <v>788</v>
      </c>
      <c r="G27" s="70">
        <v>35581</v>
      </c>
      <c r="H27" s="100">
        <v>0</v>
      </c>
      <c r="I27" s="101">
        <v>100</v>
      </c>
      <c r="J27" s="101">
        <v>100</v>
      </c>
    </row>
    <row r="28" spans="1:10" ht="60.75" customHeight="1">
      <c r="A28" s="61">
        <v>22</v>
      </c>
      <c r="B28" s="83" t="s">
        <v>1110</v>
      </c>
      <c r="C28" s="83" t="s">
        <v>1110</v>
      </c>
      <c r="D28" s="119" t="s">
        <v>631</v>
      </c>
      <c r="E28" s="104" t="s">
        <v>258</v>
      </c>
      <c r="F28" s="64" t="s">
        <v>788</v>
      </c>
      <c r="G28" s="70">
        <v>35581</v>
      </c>
      <c r="H28" s="100">
        <v>0</v>
      </c>
      <c r="I28" s="101">
        <v>100</v>
      </c>
      <c r="J28" s="101">
        <v>100</v>
      </c>
    </row>
    <row r="29" spans="1:10" ht="60.75" customHeight="1">
      <c r="A29" s="61">
        <v>23</v>
      </c>
      <c r="B29" s="83" t="s">
        <v>1110</v>
      </c>
      <c r="C29" s="83" t="s">
        <v>1110</v>
      </c>
      <c r="D29" s="119" t="s">
        <v>632</v>
      </c>
      <c r="E29" s="104" t="s">
        <v>378</v>
      </c>
      <c r="F29" s="64" t="s">
        <v>788</v>
      </c>
      <c r="G29" s="70">
        <v>35581</v>
      </c>
      <c r="H29" s="100">
        <v>0</v>
      </c>
      <c r="I29" s="101">
        <v>50</v>
      </c>
      <c r="J29" s="101">
        <v>50</v>
      </c>
    </row>
    <row r="30" spans="1:10" ht="60.75" customHeight="1">
      <c r="A30" s="61">
        <v>24</v>
      </c>
      <c r="B30" s="83" t="s">
        <v>1110</v>
      </c>
      <c r="C30" s="83" t="s">
        <v>1110</v>
      </c>
      <c r="D30" s="119" t="s">
        <v>633</v>
      </c>
      <c r="E30" s="104" t="s">
        <v>379</v>
      </c>
      <c r="F30" s="64" t="s">
        <v>788</v>
      </c>
      <c r="G30" s="70">
        <v>35581</v>
      </c>
      <c r="H30" s="100">
        <v>0</v>
      </c>
      <c r="I30" s="101">
        <v>35</v>
      </c>
      <c r="J30" s="101">
        <v>35</v>
      </c>
    </row>
    <row r="31" spans="1:10" ht="60.75" customHeight="1">
      <c r="A31" s="61">
        <v>25</v>
      </c>
      <c r="B31" s="83" t="s">
        <v>1110</v>
      </c>
      <c r="C31" s="83" t="s">
        <v>1110</v>
      </c>
      <c r="D31" s="119" t="s">
        <v>634</v>
      </c>
      <c r="E31" s="104" t="s">
        <v>380</v>
      </c>
      <c r="F31" s="64" t="s">
        <v>788</v>
      </c>
      <c r="G31" s="70">
        <v>35581</v>
      </c>
      <c r="H31" s="100">
        <v>0</v>
      </c>
      <c r="I31" s="101">
        <v>100</v>
      </c>
      <c r="J31" s="101">
        <v>100</v>
      </c>
    </row>
    <row r="32" spans="1:10" ht="60.75" customHeight="1">
      <c r="A32" s="61">
        <v>26</v>
      </c>
      <c r="B32" s="83" t="s">
        <v>1110</v>
      </c>
      <c r="C32" s="83" t="s">
        <v>1110</v>
      </c>
      <c r="D32" s="119" t="s">
        <v>635</v>
      </c>
      <c r="E32" s="104" t="s">
        <v>381</v>
      </c>
      <c r="F32" s="64" t="s">
        <v>788</v>
      </c>
      <c r="G32" s="70">
        <v>35581</v>
      </c>
      <c r="H32" s="100">
        <v>0</v>
      </c>
      <c r="I32" s="101">
        <v>95</v>
      </c>
      <c r="J32" s="101">
        <v>95</v>
      </c>
    </row>
    <row r="33" spans="1:10" ht="60.75" customHeight="1">
      <c r="A33" s="61">
        <v>27</v>
      </c>
      <c r="B33" s="83" t="s">
        <v>1110</v>
      </c>
      <c r="C33" s="83" t="s">
        <v>1110</v>
      </c>
      <c r="D33" s="119" t="s">
        <v>636</v>
      </c>
      <c r="E33" s="104" t="s">
        <v>382</v>
      </c>
      <c r="F33" s="64" t="s">
        <v>788</v>
      </c>
      <c r="G33" s="70">
        <v>35581</v>
      </c>
      <c r="H33" s="100">
        <v>0</v>
      </c>
      <c r="I33" s="101">
        <v>100</v>
      </c>
      <c r="J33" s="101">
        <v>100</v>
      </c>
    </row>
    <row r="34" spans="1:10" ht="60.75" customHeight="1">
      <c r="A34" s="61">
        <v>28</v>
      </c>
      <c r="B34" s="83" t="s">
        <v>1110</v>
      </c>
      <c r="C34" s="83" t="s">
        <v>1110</v>
      </c>
      <c r="D34" s="119" t="s">
        <v>497</v>
      </c>
      <c r="E34" s="104" t="s">
        <v>383</v>
      </c>
      <c r="F34" s="64" t="s">
        <v>788</v>
      </c>
      <c r="G34" s="70">
        <v>35581</v>
      </c>
      <c r="H34" s="100">
        <v>0</v>
      </c>
      <c r="I34" s="101">
        <v>38</v>
      </c>
      <c r="J34" s="101">
        <v>38</v>
      </c>
    </row>
    <row r="35" spans="1:10" ht="60.75" customHeight="1">
      <c r="A35" s="61">
        <v>29</v>
      </c>
      <c r="B35" s="83" t="s">
        <v>1110</v>
      </c>
      <c r="C35" s="83" t="s">
        <v>1110</v>
      </c>
      <c r="D35" s="119" t="s">
        <v>498</v>
      </c>
      <c r="E35" s="104" t="s">
        <v>384</v>
      </c>
      <c r="F35" s="64" t="s">
        <v>788</v>
      </c>
      <c r="G35" s="70">
        <v>35581</v>
      </c>
      <c r="H35" s="100">
        <v>0</v>
      </c>
      <c r="I35" s="101">
        <v>500</v>
      </c>
      <c r="J35" s="101">
        <v>500</v>
      </c>
    </row>
    <row r="36" spans="1:10" ht="60.75" customHeight="1">
      <c r="A36" s="61">
        <v>30</v>
      </c>
      <c r="B36" s="83" t="s">
        <v>1110</v>
      </c>
      <c r="C36" s="83" t="s">
        <v>1110</v>
      </c>
      <c r="D36" s="119" t="s">
        <v>348</v>
      </c>
      <c r="E36" s="104" t="s">
        <v>385</v>
      </c>
      <c r="F36" s="64" t="s">
        <v>788</v>
      </c>
      <c r="G36" s="70">
        <v>35581</v>
      </c>
      <c r="H36" s="100">
        <v>0</v>
      </c>
      <c r="I36" s="101">
        <v>100</v>
      </c>
      <c r="J36" s="101">
        <v>100</v>
      </c>
    </row>
    <row r="37" spans="1:10" ht="60.75" customHeight="1">
      <c r="A37" s="61">
        <v>31</v>
      </c>
      <c r="B37" s="83" t="s">
        <v>1110</v>
      </c>
      <c r="C37" s="83" t="s">
        <v>1110</v>
      </c>
      <c r="D37" s="119" t="s">
        <v>357</v>
      </c>
      <c r="E37" s="104" t="s">
        <v>386</v>
      </c>
      <c r="F37" s="64" t="s">
        <v>788</v>
      </c>
      <c r="G37" s="70">
        <v>35581</v>
      </c>
      <c r="H37" s="100">
        <v>0</v>
      </c>
      <c r="I37" s="101">
        <v>1762</v>
      </c>
      <c r="J37" s="101">
        <v>1762</v>
      </c>
    </row>
    <row r="38" spans="1:10" ht="60.75" customHeight="1">
      <c r="A38" s="61">
        <v>32</v>
      </c>
      <c r="B38" s="83" t="s">
        <v>1110</v>
      </c>
      <c r="C38" s="83" t="s">
        <v>1110</v>
      </c>
      <c r="D38" s="119" t="s">
        <v>637</v>
      </c>
      <c r="E38" s="104" t="s">
        <v>387</v>
      </c>
      <c r="F38" s="64" t="s">
        <v>788</v>
      </c>
      <c r="G38" s="70">
        <v>35581</v>
      </c>
      <c r="H38" s="100">
        <v>0</v>
      </c>
      <c r="I38" s="101">
        <v>1602</v>
      </c>
      <c r="J38" s="101">
        <v>1602</v>
      </c>
    </row>
    <row r="39" spans="1:10" ht="60.75" customHeight="1">
      <c r="A39" s="61">
        <v>33</v>
      </c>
      <c r="B39" s="83" t="s">
        <v>1110</v>
      </c>
      <c r="C39" s="83" t="s">
        <v>1110</v>
      </c>
      <c r="D39" s="119" t="s">
        <v>638</v>
      </c>
      <c r="E39" s="104" t="s">
        <v>1076</v>
      </c>
      <c r="F39" s="64" t="s">
        <v>788</v>
      </c>
      <c r="G39" s="70">
        <v>35581</v>
      </c>
      <c r="H39" s="100">
        <v>0</v>
      </c>
      <c r="I39" s="101">
        <v>535</v>
      </c>
      <c r="J39" s="101">
        <v>535</v>
      </c>
    </row>
    <row r="40" spans="1:10" ht="60.75" customHeight="1">
      <c r="A40" s="61">
        <v>34</v>
      </c>
      <c r="B40" s="83" t="s">
        <v>1110</v>
      </c>
      <c r="C40" s="83" t="s">
        <v>1110</v>
      </c>
      <c r="D40" s="119" t="s">
        <v>639</v>
      </c>
      <c r="E40" s="104" t="s">
        <v>388</v>
      </c>
      <c r="F40" s="64" t="s">
        <v>788</v>
      </c>
      <c r="G40" s="70">
        <v>35581</v>
      </c>
      <c r="H40" s="100">
        <v>0</v>
      </c>
      <c r="I40" s="101">
        <v>6</v>
      </c>
      <c r="J40" s="101">
        <v>6</v>
      </c>
    </row>
    <row r="41" spans="1:10" ht="60.75" customHeight="1">
      <c r="A41" s="61">
        <v>35</v>
      </c>
      <c r="B41" s="83" t="s">
        <v>1110</v>
      </c>
      <c r="C41" s="83" t="s">
        <v>1110</v>
      </c>
      <c r="D41" s="119" t="s">
        <v>640</v>
      </c>
      <c r="E41" s="104" t="s">
        <v>260</v>
      </c>
      <c r="F41" s="64" t="s">
        <v>788</v>
      </c>
      <c r="G41" s="70">
        <v>35581</v>
      </c>
      <c r="H41" s="100">
        <v>0</v>
      </c>
      <c r="I41" s="101">
        <v>41</v>
      </c>
      <c r="J41" s="101">
        <v>41</v>
      </c>
    </row>
    <row r="42" spans="1:10" ht="60.75" customHeight="1">
      <c r="A42" s="61">
        <v>36</v>
      </c>
      <c r="B42" s="83" t="s">
        <v>1110</v>
      </c>
      <c r="C42" s="83" t="s">
        <v>1110</v>
      </c>
      <c r="D42" s="119" t="s">
        <v>641</v>
      </c>
      <c r="E42" s="104" t="s">
        <v>389</v>
      </c>
      <c r="F42" s="64" t="s">
        <v>788</v>
      </c>
      <c r="G42" s="70">
        <v>35581</v>
      </c>
      <c r="H42" s="100">
        <v>0</v>
      </c>
      <c r="I42" s="101">
        <v>100</v>
      </c>
      <c r="J42" s="101">
        <v>100</v>
      </c>
    </row>
    <row r="43" spans="1:10" ht="60.75" customHeight="1">
      <c r="A43" s="61">
        <v>37</v>
      </c>
      <c r="B43" s="83" t="s">
        <v>1110</v>
      </c>
      <c r="C43" s="83" t="s">
        <v>1110</v>
      </c>
      <c r="D43" s="119" t="s">
        <v>642</v>
      </c>
      <c r="E43" s="104" t="s">
        <v>390</v>
      </c>
      <c r="F43" s="64" t="s">
        <v>788</v>
      </c>
      <c r="G43" s="70">
        <v>35581</v>
      </c>
      <c r="H43" s="100">
        <v>0</v>
      </c>
      <c r="I43" s="101">
        <v>50</v>
      </c>
      <c r="J43" s="101">
        <v>50</v>
      </c>
    </row>
    <row r="44" spans="1:10" ht="60.75" customHeight="1">
      <c r="A44" s="61">
        <v>38</v>
      </c>
      <c r="B44" s="83" t="s">
        <v>1110</v>
      </c>
      <c r="C44" s="83" t="s">
        <v>1110</v>
      </c>
      <c r="D44" s="119" t="s">
        <v>643</v>
      </c>
      <c r="E44" s="104" t="s">
        <v>391</v>
      </c>
      <c r="F44" s="64" t="s">
        <v>788</v>
      </c>
      <c r="G44" s="70">
        <v>35581</v>
      </c>
      <c r="H44" s="100">
        <v>0</v>
      </c>
      <c r="I44" s="101">
        <v>100</v>
      </c>
      <c r="J44" s="101">
        <v>100</v>
      </c>
    </row>
    <row r="45" spans="1:10" ht="60.75" customHeight="1">
      <c r="A45" s="61">
        <v>39</v>
      </c>
      <c r="B45" s="83" t="s">
        <v>1110</v>
      </c>
      <c r="C45" s="83" t="s">
        <v>1110</v>
      </c>
      <c r="D45" s="119" t="s">
        <v>644</v>
      </c>
      <c r="E45" s="104" t="s">
        <v>261</v>
      </c>
      <c r="F45" s="64" t="s">
        <v>788</v>
      </c>
      <c r="G45" s="70">
        <v>35581</v>
      </c>
      <c r="H45" s="100">
        <v>0</v>
      </c>
      <c r="I45" s="101">
        <v>178</v>
      </c>
      <c r="J45" s="101">
        <v>178</v>
      </c>
    </row>
    <row r="46" spans="1:10" ht="60.75" customHeight="1">
      <c r="A46" s="61">
        <v>40</v>
      </c>
      <c r="B46" s="83" t="s">
        <v>1110</v>
      </c>
      <c r="C46" s="83" t="s">
        <v>1110</v>
      </c>
      <c r="D46" s="119" t="s">
        <v>645</v>
      </c>
      <c r="E46" s="104" t="s">
        <v>262</v>
      </c>
      <c r="F46" s="64" t="s">
        <v>788</v>
      </c>
      <c r="G46" s="70">
        <v>35581</v>
      </c>
      <c r="H46" s="100">
        <v>0</v>
      </c>
      <c r="I46" s="101">
        <v>275</v>
      </c>
      <c r="J46" s="101">
        <v>275</v>
      </c>
    </row>
    <row r="47" spans="1:10" ht="60.75" customHeight="1">
      <c r="A47" s="61">
        <v>41</v>
      </c>
      <c r="B47" s="83" t="s">
        <v>1110</v>
      </c>
      <c r="C47" s="83" t="s">
        <v>1110</v>
      </c>
      <c r="D47" s="119" t="s">
        <v>499</v>
      </c>
      <c r="E47" s="104" t="s">
        <v>263</v>
      </c>
      <c r="F47" s="64" t="s">
        <v>788</v>
      </c>
      <c r="G47" s="70">
        <v>35581</v>
      </c>
      <c r="H47" s="100">
        <v>0</v>
      </c>
      <c r="I47" s="101">
        <v>890</v>
      </c>
      <c r="J47" s="101">
        <v>890</v>
      </c>
    </row>
    <row r="48" spans="1:10" ht="60.75" customHeight="1">
      <c r="A48" s="61">
        <v>42</v>
      </c>
      <c r="B48" s="83" t="s">
        <v>1110</v>
      </c>
      <c r="C48" s="83" t="s">
        <v>1110</v>
      </c>
      <c r="D48" s="119" t="s">
        <v>646</v>
      </c>
      <c r="E48" s="104" t="s">
        <v>392</v>
      </c>
      <c r="F48" s="64" t="s">
        <v>788</v>
      </c>
      <c r="G48" s="69">
        <v>35584</v>
      </c>
      <c r="H48" s="100">
        <v>0</v>
      </c>
      <c r="I48" s="101">
        <v>152</v>
      </c>
      <c r="J48" s="101">
        <v>152</v>
      </c>
    </row>
    <row r="49" spans="1:10" ht="60.75" customHeight="1">
      <c r="A49" s="61">
        <v>43</v>
      </c>
      <c r="B49" s="83" t="s">
        <v>1110</v>
      </c>
      <c r="C49" s="83" t="s">
        <v>858</v>
      </c>
      <c r="D49" s="119" t="s">
        <v>647</v>
      </c>
      <c r="E49" s="104" t="s">
        <v>1077</v>
      </c>
      <c r="F49" s="64" t="s">
        <v>788</v>
      </c>
      <c r="G49" s="70">
        <v>35581</v>
      </c>
      <c r="H49" s="100">
        <v>0</v>
      </c>
      <c r="I49" s="101">
        <v>1000</v>
      </c>
      <c r="J49" s="101">
        <v>1000</v>
      </c>
    </row>
    <row r="50" spans="1:10" ht="60.75" customHeight="1">
      <c r="A50" s="61">
        <v>44</v>
      </c>
      <c r="B50" s="83" t="s">
        <v>1110</v>
      </c>
      <c r="C50" s="83" t="s">
        <v>1110</v>
      </c>
      <c r="D50" s="119" t="s">
        <v>648</v>
      </c>
      <c r="E50" s="104" t="s">
        <v>393</v>
      </c>
      <c r="F50" s="64" t="s">
        <v>788</v>
      </c>
      <c r="G50" s="70">
        <v>35581</v>
      </c>
      <c r="H50" s="100">
        <v>0</v>
      </c>
      <c r="I50" s="101">
        <v>4000</v>
      </c>
      <c r="J50" s="101">
        <v>4000</v>
      </c>
    </row>
    <row r="51" spans="1:10" ht="60.75" customHeight="1">
      <c r="A51" s="61">
        <v>45</v>
      </c>
      <c r="B51" s="83" t="s">
        <v>1110</v>
      </c>
      <c r="C51" s="83" t="s">
        <v>1110</v>
      </c>
      <c r="D51" s="119" t="s">
        <v>649</v>
      </c>
      <c r="E51" s="104" t="s">
        <v>394</v>
      </c>
      <c r="F51" s="64" t="s">
        <v>788</v>
      </c>
      <c r="G51" s="70">
        <v>35581</v>
      </c>
      <c r="H51" s="100">
        <v>0</v>
      </c>
      <c r="I51" s="101">
        <v>550</v>
      </c>
      <c r="J51" s="101">
        <v>550</v>
      </c>
    </row>
    <row r="52" spans="1:10" ht="60.75" customHeight="1">
      <c r="A52" s="61">
        <v>46</v>
      </c>
      <c r="B52" s="83" t="s">
        <v>1110</v>
      </c>
      <c r="C52" s="83" t="s">
        <v>1110</v>
      </c>
      <c r="D52" s="119" t="s">
        <v>650</v>
      </c>
      <c r="E52" s="104" t="s">
        <v>395</v>
      </c>
      <c r="F52" s="64" t="s">
        <v>788</v>
      </c>
      <c r="G52" s="70">
        <v>35581</v>
      </c>
      <c r="H52" s="100">
        <v>0</v>
      </c>
      <c r="I52" s="101">
        <v>2105</v>
      </c>
      <c r="J52" s="101">
        <v>2105</v>
      </c>
    </row>
    <row r="53" spans="1:10" ht="60.75" customHeight="1">
      <c r="A53" s="61">
        <v>47</v>
      </c>
      <c r="B53" s="83" t="s">
        <v>1110</v>
      </c>
      <c r="C53" s="83" t="s">
        <v>1110</v>
      </c>
      <c r="D53" s="119" t="s">
        <v>502</v>
      </c>
      <c r="E53" s="104" t="s">
        <v>396</v>
      </c>
      <c r="F53" s="64" t="s">
        <v>788</v>
      </c>
      <c r="G53" s="70">
        <v>35581</v>
      </c>
      <c r="H53" s="100">
        <v>0</v>
      </c>
      <c r="I53" s="101">
        <v>100</v>
      </c>
      <c r="J53" s="101">
        <v>100</v>
      </c>
    </row>
    <row r="54" spans="1:10" ht="60.75" customHeight="1">
      <c r="A54" s="61">
        <v>48</v>
      </c>
      <c r="B54" s="83" t="s">
        <v>1110</v>
      </c>
      <c r="C54" s="83" t="s">
        <v>1110</v>
      </c>
      <c r="D54" s="119" t="s">
        <v>651</v>
      </c>
      <c r="E54" s="104" t="s">
        <v>397</v>
      </c>
      <c r="F54" s="64" t="s">
        <v>788</v>
      </c>
      <c r="G54" s="70">
        <v>35581</v>
      </c>
      <c r="H54" s="100">
        <v>0</v>
      </c>
      <c r="I54" s="101">
        <v>92.7</v>
      </c>
      <c r="J54" s="101">
        <v>92.7</v>
      </c>
    </row>
    <row r="55" spans="1:10" ht="60.75" customHeight="1">
      <c r="A55" s="61">
        <v>49</v>
      </c>
      <c r="B55" s="83" t="s">
        <v>1110</v>
      </c>
      <c r="C55" s="83" t="s">
        <v>1110</v>
      </c>
      <c r="D55" s="119" t="s">
        <v>652</v>
      </c>
      <c r="E55" s="104" t="s">
        <v>266</v>
      </c>
      <c r="F55" s="64" t="s">
        <v>788</v>
      </c>
      <c r="G55" s="70">
        <v>35581</v>
      </c>
      <c r="H55" s="100">
        <v>0</v>
      </c>
      <c r="I55" s="101">
        <v>1500</v>
      </c>
      <c r="J55" s="101">
        <v>1500</v>
      </c>
    </row>
    <row r="56" spans="1:10" ht="60.75" customHeight="1">
      <c r="A56" s="61">
        <v>50</v>
      </c>
      <c r="B56" s="83" t="s">
        <v>1110</v>
      </c>
      <c r="C56" s="83" t="s">
        <v>1110</v>
      </c>
      <c r="D56" s="119" t="s">
        <v>653</v>
      </c>
      <c r="E56" s="104" t="s">
        <v>398</v>
      </c>
      <c r="F56" s="64" t="s">
        <v>788</v>
      </c>
      <c r="G56" s="70">
        <v>35581</v>
      </c>
      <c r="H56" s="100">
        <v>0</v>
      </c>
      <c r="I56" s="101">
        <v>100</v>
      </c>
      <c r="J56" s="101">
        <v>100</v>
      </c>
    </row>
    <row r="57" spans="1:10" ht="60.75" customHeight="1">
      <c r="A57" s="61">
        <v>51</v>
      </c>
      <c r="B57" s="83" t="s">
        <v>1110</v>
      </c>
      <c r="C57" s="83" t="s">
        <v>1110</v>
      </c>
      <c r="D57" s="119" t="s">
        <v>654</v>
      </c>
      <c r="E57" s="104" t="s">
        <v>399</v>
      </c>
      <c r="F57" s="64" t="s">
        <v>788</v>
      </c>
      <c r="G57" s="70">
        <v>35581</v>
      </c>
      <c r="H57" s="100">
        <v>0</v>
      </c>
      <c r="I57" s="101">
        <v>50</v>
      </c>
      <c r="J57" s="101">
        <v>50</v>
      </c>
    </row>
    <row r="58" spans="1:10" ht="60.75" customHeight="1">
      <c r="A58" s="61">
        <v>52</v>
      </c>
      <c r="B58" s="83" t="s">
        <v>1110</v>
      </c>
      <c r="C58" s="83" t="s">
        <v>1110</v>
      </c>
      <c r="D58" s="119" t="s">
        <v>655</v>
      </c>
      <c r="E58" s="104" t="s">
        <v>400</v>
      </c>
      <c r="F58" s="64" t="s">
        <v>788</v>
      </c>
      <c r="G58" s="70">
        <v>35581</v>
      </c>
      <c r="H58" s="100">
        <v>0</v>
      </c>
      <c r="I58" s="101">
        <v>50</v>
      </c>
      <c r="J58" s="101">
        <v>50</v>
      </c>
    </row>
    <row r="59" spans="1:10" ht="60.75" customHeight="1">
      <c r="A59" s="61">
        <v>53</v>
      </c>
      <c r="B59" s="83" t="s">
        <v>1110</v>
      </c>
      <c r="C59" s="83" t="s">
        <v>1110</v>
      </c>
      <c r="D59" s="119" t="s">
        <v>349</v>
      </c>
      <c r="E59" s="104" t="s">
        <v>401</v>
      </c>
      <c r="F59" s="64" t="s">
        <v>788</v>
      </c>
      <c r="G59" s="70">
        <v>35581</v>
      </c>
      <c r="H59" s="100">
        <v>0</v>
      </c>
      <c r="I59" s="101">
        <v>44</v>
      </c>
      <c r="J59" s="101">
        <v>44</v>
      </c>
    </row>
    <row r="60" spans="1:10" ht="60.75" customHeight="1">
      <c r="A60" s="61">
        <v>54</v>
      </c>
      <c r="B60" s="83" t="s">
        <v>1110</v>
      </c>
      <c r="C60" s="83" t="s">
        <v>1110</v>
      </c>
      <c r="D60" s="119" t="s">
        <v>656</v>
      </c>
      <c r="E60" s="104" t="s">
        <v>402</v>
      </c>
      <c r="F60" s="64" t="s">
        <v>788</v>
      </c>
      <c r="G60" s="70">
        <v>35581</v>
      </c>
      <c r="H60" s="100">
        <v>0</v>
      </c>
      <c r="I60" s="101">
        <v>39.5</v>
      </c>
      <c r="J60" s="101">
        <v>39.5</v>
      </c>
    </row>
    <row r="61" spans="1:10" ht="60.75" customHeight="1">
      <c r="A61" s="61">
        <v>55</v>
      </c>
      <c r="B61" s="83" t="s">
        <v>1110</v>
      </c>
      <c r="C61" s="83" t="s">
        <v>1110</v>
      </c>
      <c r="D61" s="119" t="s">
        <v>657</v>
      </c>
      <c r="E61" s="104" t="s">
        <v>403</v>
      </c>
      <c r="F61" s="64" t="s">
        <v>788</v>
      </c>
      <c r="G61" s="70">
        <v>35581</v>
      </c>
      <c r="H61" s="100">
        <v>0</v>
      </c>
      <c r="I61" s="101">
        <v>240</v>
      </c>
      <c r="J61" s="101">
        <v>240</v>
      </c>
    </row>
    <row r="62" spans="1:10" ht="60.75" customHeight="1">
      <c r="A62" s="61">
        <v>56</v>
      </c>
      <c r="B62" s="83" t="s">
        <v>1110</v>
      </c>
      <c r="C62" s="83" t="s">
        <v>1110</v>
      </c>
      <c r="D62" s="119" t="s">
        <v>658</v>
      </c>
      <c r="E62" s="104" t="s">
        <v>404</v>
      </c>
      <c r="F62" s="64" t="s">
        <v>788</v>
      </c>
      <c r="G62" s="70">
        <v>35581</v>
      </c>
      <c r="H62" s="100">
        <v>0</v>
      </c>
      <c r="I62" s="101">
        <v>100</v>
      </c>
      <c r="J62" s="101">
        <v>100</v>
      </c>
    </row>
    <row r="63" spans="1:10" ht="60.75" customHeight="1">
      <c r="A63" s="61">
        <v>57</v>
      </c>
      <c r="B63" s="83" t="s">
        <v>1110</v>
      </c>
      <c r="C63" s="83" t="s">
        <v>1110</v>
      </c>
      <c r="D63" s="119" t="s">
        <v>659</v>
      </c>
      <c r="E63" s="104" t="s">
        <v>405</v>
      </c>
      <c r="F63" s="64" t="s">
        <v>788</v>
      </c>
      <c r="G63" s="70">
        <v>35581</v>
      </c>
      <c r="H63" s="100">
        <v>0</v>
      </c>
      <c r="I63" s="101">
        <v>987</v>
      </c>
      <c r="J63" s="101">
        <v>987</v>
      </c>
    </row>
    <row r="64" spans="1:10" ht="60.75" customHeight="1">
      <c r="A64" s="61">
        <v>58</v>
      </c>
      <c r="B64" s="83" t="s">
        <v>1110</v>
      </c>
      <c r="C64" s="83" t="s">
        <v>1110</v>
      </c>
      <c r="D64" s="119" t="s">
        <v>660</v>
      </c>
      <c r="E64" s="104" t="s">
        <v>1081</v>
      </c>
      <c r="F64" s="64" t="s">
        <v>788</v>
      </c>
      <c r="G64" s="70">
        <v>35581</v>
      </c>
      <c r="H64" s="100">
        <v>0</v>
      </c>
      <c r="I64" s="101">
        <v>610.5</v>
      </c>
      <c r="J64" s="101">
        <v>610.5</v>
      </c>
    </row>
    <row r="65" spans="1:10" ht="60.75" customHeight="1">
      <c r="A65" s="61">
        <v>59</v>
      </c>
      <c r="B65" s="83" t="s">
        <v>1110</v>
      </c>
      <c r="C65" s="83" t="s">
        <v>1110</v>
      </c>
      <c r="D65" s="119" t="s">
        <v>661</v>
      </c>
      <c r="E65" s="104" t="s">
        <v>406</v>
      </c>
      <c r="F65" s="64" t="s">
        <v>788</v>
      </c>
      <c r="G65" s="70">
        <v>35581</v>
      </c>
      <c r="H65" s="100">
        <v>0</v>
      </c>
      <c r="I65" s="101">
        <v>100</v>
      </c>
      <c r="J65" s="101">
        <v>100</v>
      </c>
    </row>
    <row r="66" spans="1:10" ht="60.75" customHeight="1">
      <c r="A66" s="61">
        <v>60</v>
      </c>
      <c r="B66" s="83" t="s">
        <v>1110</v>
      </c>
      <c r="C66" s="83" t="s">
        <v>1110</v>
      </c>
      <c r="D66" s="119" t="s">
        <v>662</v>
      </c>
      <c r="E66" s="104" t="s">
        <v>407</v>
      </c>
      <c r="F66" s="64" t="s">
        <v>788</v>
      </c>
      <c r="G66" s="70">
        <v>35581</v>
      </c>
      <c r="H66" s="100">
        <v>0</v>
      </c>
      <c r="I66" s="101">
        <v>100</v>
      </c>
      <c r="J66" s="101">
        <v>100</v>
      </c>
    </row>
    <row r="67" spans="1:10" ht="60.75" customHeight="1">
      <c r="A67" s="61">
        <v>61</v>
      </c>
      <c r="B67" s="83" t="s">
        <v>1110</v>
      </c>
      <c r="C67" s="83" t="s">
        <v>1110</v>
      </c>
      <c r="D67" s="119" t="s">
        <v>663</v>
      </c>
      <c r="E67" s="104" t="s">
        <v>408</v>
      </c>
      <c r="F67" s="64" t="s">
        <v>788</v>
      </c>
      <c r="G67" s="70">
        <v>35581</v>
      </c>
      <c r="H67" s="100">
        <v>0</v>
      </c>
      <c r="I67" s="101">
        <v>850</v>
      </c>
      <c r="J67" s="101">
        <v>850</v>
      </c>
    </row>
    <row r="68" spans="1:10" ht="60.75" customHeight="1">
      <c r="A68" s="61">
        <v>62</v>
      </c>
      <c r="B68" s="83" t="s">
        <v>1110</v>
      </c>
      <c r="C68" s="83" t="s">
        <v>1110</v>
      </c>
      <c r="D68" s="119" t="s">
        <v>664</v>
      </c>
      <c r="E68" s="104" t="s">
        <v>409</v>
      </c>
      <c r="F68" s="64" t="s">
        <v>788</v>
      </c>
      <c r="G68" s="70">
        <v>35581</v>
      </c>
      <c r="H68" s="100">
        <v>0</v>
      </c>
      <c r="I68" s="101">
        <v>100</v>
      </c>
      <c r="J68" s="101">
        <v>100</v>
      </c>
    </row>
    <row r="69" spans="1:10" ht="60.75" customHeight="1">
      <c r="A69" s="61">
        <v>63</v>
      </c>
      <c r="B69" s="83" t="s">
        <v>1110</v>
      </c>
      <c r="C69" s="83" t="s">
        <v>1110</v>
      </c>
      <c r="D69" s="119" t="s">
        <v>665</v>
      </c>
      <c r="E69" s="104" t="s">
        <v>1086</v>
      </c>
      <c r="F69" s="64" t="s">
        <v>788</v>
      </c>
      <c r="G69" s="70">
        <v>35581</v>
      </c>
      <c r="H69" s="100">
        <v>0</v>
      </c>
      <c r="I69" s="101">
        <v>20</v>
      </c>
      <c r="J69" s="101">
        <v>20</v>
      </c>
    </row>
    <row r="70" spans="1:10" ht="60.75" customHeight="1">
      <c r="A70" s="61">
        <v>64</v>
      </c>
      <c r="B70" s="83" t="s">
        <v>1110</v>
      </c>
      <c r="C70" s="83" t="s">
        <v>1110</v>
      </c>
      <c r="D70" s="119" t="s">
        <v>666</v>
      </c>
      <c r="E70" s="104" t="s">
        <v>1087</v>
      </c>
      <c r="F70" s="64" t="s">
        <v>788</v>
      </c>
      <c r="G70" s="70">
        <v>35581</v>
      </c>
      <c r="H70" s="100">
        <v>0</v>
      </c>
      <c r="I70" s="101">
        <v>538</v>
      </c>
      <c r="J70" s="101">
        <v>538</v>
      </c>
    </row>
    <row r="71" spans="1:10" ht="60.75" customHeight="1">
      <c r="A71" s="61">
        <v>65</v>
      </c>
      <c r="B71" s="83" t="s">
        <v>1110</v>
      </c>
      <c r="C71" s="83" t="s">
        <v>1110</v>
      </c>
      <c r="D71" s="119" t="s">
        <v>667</v>
      </c>
      <c r="E71" s="104" t="s">
        <v>1088</v>
      </c>
      <c r="F71" s="64" t="s">
        <v>788</v>
      </c>
      <c r="G71" s="70">
        <v>35581</v>
      </c>
      <c r="H71" s="100">
        <v>0</v>
      </c>
      <c r="I71" s="101">
        <v>243</v>
      </c>
      <c r="J71" s="101">
        <v>243</v>
      </c>
    </row>
    <row r="72" spans="1:10" ht="60.75" customHeight="1">
      <c r="A72" s="61">
        <v>66</v>
      </c>
      <c r="B72" s="83" t="s">
        <v>1110</v>
      </c>
      <c r="C72" s="83" t="s">
        <v>1110</v>
      </c>
      <c r="D72" s="119" t="s">
        <v>668</v>
      </c>
      <c r="E72" s="104" t="s">
        <v>410</v>
      </c>
      <c r="F72" s="64" t="s">
        <v>788</v>
      </c>
      <c r="G72" s="70">
        <v>35581</v>
      </c>
      <c r="H72" s="100">
        <v>0</v>
      </c>
      <c r="I72" s="101">
        <v>365</v>
      </c>
      <c r="J72" s="101">
        <v>365</v>
      </c>
    </row>
    <row r="73" spans="1:10" ht="60.75" customHeight="1">
      <c r="A73" s="61">
        <v>67</v>
      </c>
      <c r="B73" s="83" t="s">
        <v>1110</v>
      </c>
      <c r="C73" s="83" t="s">
        <v>1110</v>
      </c>
      <c r="D73" s="119" t="s">
        <v>669</v>
      </c>
      <c r="E73" s="104" t="s">
        <v>1090</v>
      </c>
      <c r="F73" s="64" t="s">
        <v>788</v>
      </c>
      <c r="G73" s="70">
        <v>35581</v>
      </c>
      <c r="H73" s="100">
        <v>0</v>
      </c>
      <c r="I73" s="101">
        <v>100</v>
      </c>
      <c r="J73" s="101">
        <v>100</v>
      </c>
    </row>
    <row r="74" spans="1:10" ht="60.75" customHeight="1">
      <c r="A74" s="61">
        <v>68</v>
      </c>
      <c r="B74" s="83" t="s">
        <v>1110</v>
      </c>
      <c r="C74" s="83" t="s">
        <v>1110</v>
      </c>
      <c r="D74" s="119" t="s">
        <v>670</v>
      </c>
      <c r="E74" s="104" t="s">
        <v>1092</v>
      </c>
      <c r="F74" s="64" t="s">
        <v>788</v>
      </c>
      <c r="G74" s="70">
        <v>35581</v>
      </c>
      <c r="H74" s="100">
        <v>0</v>
      </c>
      <c r="I74" s="101">
        <v>527</v>
      </c>
      <c r="J74" s="101">
        <v>527</v>
      </c>
    </row>
    <row r="75" spans="1:10" ht="60.75" customHeight="1">
      <c r="A75" s="61">
        <v>69</v>
      </c>
      <c r="B75" s="83" t="s">
        <v>1110</v>
      </c>
      <c r="C75" s="83" t="s">
        <v>1110</v>
      </c>
      <c r="D75" s="119" t="s">
        <v>671</v>
      </c>
      <c r="E75" s="104" t="s">
        <v>411</v>
      </c>
      <c r="F75" s="64" t="s">
        <v>788</v>
      </c>
      <c r="G75" s="70">
        <v>35581</v>
      </c>
      <c r="H75" s="100">
        <v>0</v>
      </c>
      <c r="I75" s="101">
        <v>663</v>
      </c>
      <c r="J75" s="101">
        <v>663</v>
      </c>
    </row>
    <row r="76" spans="1:10" ht="60.75" customHeight="1">
      <c r="A76" s="61">
        <v>70</v>
      </c>
      <c r="B76" s="83" t="s">
        <v>1110</v>
      </c>
      <c r="C76" s="83" t="s">
        <v>1110</v>
      </c>
      <c r="D76" s="119" t="s">
        <v>350</v>
      </c>
      <c r="E76" s="104" t="s">
        <v>1094</v>
      </c>
      <c r="F76" s="64" t="s">
        <v>788</v>
      </c>
      <c r="G76" s="70">
        <v>35581</v>
      </c>
      <c r="H76" s="100">
        <v>0</v>
      </c>
      <c r="I76" s="101">
        <v>182</v>
      </c>
      <c r="J76" s="101">
        <v>182</v>
      </c>
    </row>
    <row r="77" spans="1:10" ht="60.75" customHeight="1">
      <c r="A77" s="61">
        <v>71</v>
      </c>
      <c r="B77" s="83" t="s">
        <v>1110</v>
      </c>
      <c r="C77" s="83" t="s">
        <v>1110</v>
      </c>
      <c r="D77" s="119" t="s">
        <v>672</v>
      </c>
      <c r="E77" s="104" t="s">
        <v>412</v>
      </c>
      <c r="F77" s="64" t="s">
        <v>788</v>
      </c>
      <c r="G77" s="70">
        <v>35581</v>
      </c>
      <c r="H77" s="100">
        <v>0</v>
      </c>
      <c r="I77" s="101">
        <v>200</v>
      </c>
      <c r="J77" s="101">
        <v>200</v>
      </c>
    </row>
    <row r="78" spans="1:10" ht="60.75" customHeight="1">
      <c r="A78" s="61">
        <v>72</v>
      </c>
      <c r="B78" s="83" t="s">
        <v>1110</v>
      </c>
      <c r="C78" s="83" t="s">
        <v>1110</v>
      </c>
      <c r="D78" s="119" t="s">
        <v>351</v>
      </c>
      <c r="E78" s="104" t="s">
        <v>413</v>
      </c>
      <c r="F78" s="64" t="s">
        <v>788</v>
      </c>
      <c r="G78" s="70">
        <v>35581</v>
      </c>
      <c r="H78" s="100">
        <v>0</v>
      </c>
      <c r="I78" s="101">
        <v>138.2</v>
      </c>
      <c r="J78" s="101">
        <v>138.2</v>
      </c>
    </row>
    <row r="79" spans="1:10" ht="60.75" customHeight="1">
      <c r="A79" s="61">
        <v>73</v>
      </c>
      <c r="B79" s="83" t="s">
        <v>1110</v>
      </c>
      <c r="C79" s="83" t="s">
        <v>1110</v>
      </c>
      <c r="D79" s="119" t="s">
        <v>673</v>
      </c>
      <c r="E79" s="104" t="s">
        <v>414</v>
      </c>
      <c r="F79" s="64" t="s">
        <v>788</v>
      </c>
      <c r="G79" s="70">
        <v>35581</v>
      </c>
      <c r="H79" s="100">
        <v>0</v>
      </c>
      <c r="I79" s="101">
        <v>100</v>
      </c>
      <c r="J79" s="101">
        <v>100</v>
      </c>
    </row>
    <row r="80" spans="1:10" ht="60.75" customHeight="1">
      <c r="A80" s="61">
        <v>74</v>
      </c>
      <c r="B80" s="83" t="s">
        <v>1110</v>
      </c>
      <c r="C80" s="83" t="s">
        <v>1110</v>
      </c>
      <c r="D80" s="119" t="s">
        <v>674</v>
      </c>
      <c r="E80" s="104" t="s">
        <v>415</v>
      </c>
      <c r="F80" s="64" t="s">
        <v>788</v>
      </c>
      <c r="G80" s="70">
        <v>35581</v>
      </c>
      <c r="H80" s="100">
        <v>0</v>
      </c>
      <c r="I80" s="101">
        <v>75</v>
      </c>
      <c r="J80" s="101">
        <v>75</v>
      </c>
    </row>
    <row r="81" spans="1:10" ht="60.75" customHeight="1">
      <c r="A81" s="61">
        <v>75</v>
      </c>
      <c r="B81" s="83" t="s">
        <v>1110</v>
      </c>
      <c r="C81" s="83" t="s">
        <v>1110</v>
      </c>
      <c r="D81" s="119" t="s">
        <v>675</v>
      </c>
      <c r="E81" s="104" t="s">
        <v>416</v>
      </c>
      <c r="F81" s="64" t="s">
        <v>788</v>
      </c>
      <c r="G81" s="70">
        <v>35647</v>
      </c>
      <c r="H81" s="100">
        <v>0</v>
      </c>
      <c r="I81" s="101">
        <v>1482.5</v>
      </c>
      <c r="J81" s="101">
        <v>1482.5</v>
      </c>
    </row>
    <row r="82" spans="1:10" ht="60.75" customHeight="1">
      <c r="A82" s="61">
        <v>76</v>
      </c>
      <c r="B82" s="83" t="s">
        <v>1110</v>
      </c>
      <c r="C82" s="83" t="s">
        <v>1110</v>
      </c>
      <c r="D82" s="119" t="s">
        <v>676</v>
      </c>
      <c r="E82" s="104" t="s">
        <v>417</v>
      </c>
      <c r="F82" s="64" t="s">
        <v>788</v>
      </c>
      <c r="G82" s="70">
        <v>35581</v>
      </c>
      <c r="H82" s="100">
        <v>0</v>
      </c>
      <c r="I82" s="101">
        <v>395</v>
      </c>
      <c r="J82" s="101">
        <v>395</v>
      </c>
    </row>
    <row r="83" spans="1:10" ht="60.75" customHeight="1">
      <c r="A83" s="61">
        <v>77</v>
      </c>
      <c r="B83" s="83" t="s">
        <v>1110</v>
      </c>
      <c r="C83" s="83" t="s">
        <v>1110</v>
      </c>
      <c r="D83" s="119" t="s">
        <v>677</v>
      </c>
      <c r="E83" s="104" t="s">
        <v>418</v>
      </c>
      <c r="F83" s="64" t="s">
        <v>788</v>
      </c>
      <c r="G83" s="70">
        <v>35581</v>
      </c>
      <c r="H83" s="100">
        <v>0</v>
      </c>
      <c r="I83" s="101">
        <v>100</v>
      </c>
      <c r="J83" s="101">
        <v>100</v>
      </c>
    </row>
    <row r="84" spans="1:10" ht="60.75" customHeight="1">
      <c r="A84" s="61">
        <v>78</v>
      </c>
      <c r="B84" s="83" t="s">
        <v>1110</v>
      </c>
      <c r="C84" s="83" t="s">
        <v>1110</v>
      </c>
      <c r="D84" s="119" t="s">
        <v>678</v>
      </c>
      <c r="E84" s="104" t="s">
        <v>1099</v>
      </c>
      <c r="F84" s="64" t="s">
        <v>788</v>
      </c>
      <c r="G84" s="70">
        <v>35581</v>
      </c>
      <c r="H84" s="100">
        <v>0</v>
      </c>
      <c r="I84" s="101">
        <v>500</v>
      </c>
      <c r="J84" s="101">
        <v>500</v>
      </c>
    </row>
    <row r="85" spans="1:10" ht="60.75" customHeight="1">
      <c r="A85" s="61">
        <v>79</v>
      </c>
      <c r="B85" s="83" t="s">
        <v>1110</v>
      </c>
      <c r="C85" s="83" t="s">
        <v>1110</v>
      </c>
      <c r="D85" s="119" t="s">
        <v>679</v>
      </c>
      <c r="E85" s="104" t="s">
        <v>419</v>
      </c>
      <c r="F85" s="64" t="s">
        <v>788</v>
      </c>
      <c r="G85" s="70">
        <v>35581</v>
      </c>
      <c r="H85" s="100">
        <v>0</v>
      </c>
      <c r="I85" s="101">
        <v>275</v>
      </c>
      <c r="J85" s="101">
        <v>275</v>
      </c>
    </row>
    <row r="86" spans="1:10" ht="60.75" customHeight="1">
      <c r="A86" s="61">
        <v>80</v>
      </c>
      <c r="B86" s="83" t="s">
        <v>1110</v>
      </c>
      <c r="C86" s="83" t="s">
        <v>1110</v>
      </c>
      <c r="D86" s="119" t="s">
        <v>680</v>
      </c>
      <c r="E86" s="104" t="s">
        <v>420</v>
      </c>
      <c r="F86" s="64" t="s">
        <v>788</v>
      </c>
      <c r="G86" s="70">
        <v>35581</v>
      </c>
      <c r="H86" s="100">
        <v>0</v>
      </c>
      <c r="I86" s="101">
        <v>630</v>
      </c>
      <c r="J86" s="101">
        <v>630</v>
      </c>
    </row>
    <row r="87" spans="1:10" ht="60.75" customHeight="1">
      <c r="A87" s="61">
        <v>81</v>
      </c>
      <c r="B87" s="83" t="s">
        <v>1110</v>
      </c>
      <c r="C87" s="83" t="s">
        <v>1110</v>
      </c>
      <c r="D87" s="119" t="s">
        <v>352</v>
      </c>
      <c r="E87" s="104" t="s">
        <v>421</v>
      </c>
      <c r="F87" s="64" t="s">
        <v>788</v>
      </c>
      <c r="G87" s="70">
        <v>35581</v>
      </c>
      <c r="H87" s="100">
        <v>0</v>
      </c>
      <c r="I87" s="101">
        <v>75</v>
      </c>
      <c r="J87" s="101">
        <v>75</v>
      </c>
    </row>
    <row r="88" spans="1:10" ht="60.75" customHeight="1">
      <c r="A88" s="61">
        <v>82</v>
      </c>
      <c r="B88" s="83" t="s">
        <v>1110</v>
      </c>
      <c r="C88" s="83" t="s">
        <v>1110</v>
      </c>
      <c r="D88" s="119" t="s">
        <v>353</v>
      </c>
      <c r="E88" s="104" t="s">
        <v>1100</v>
      </c>
      <c r="F88" s="64" t="s">
        <v>788</v>
      </c>
      <c r="G88" s="70">
        <v>35581</v>
      </c>
      <c r="H88" s="100">
        <v>0</v>
      </c>
      <c r="I88" s="101">
        <v>975</v>
      </c>
      <c r="J88" s="101">
        <v>975</v>
      </c>
    </row>
    <row r="89" spans="1:10" ht="60.75" customHeight="1">
      <c r="A89" s="61">
        <v>83</v>
      </c>
      <c r="B89" s="83" t="s">
        <v>1110</v>
      </c>
      <c r="C89" s="83" t="s">
        <v>1110</v>
      </c>
      <c r="D89" s="119" t="s">
        <v>681</v>
      </c>
      <c r="E89" s="104" t="s">
        <v>1101</v>
      </c>
      <c r="F89" s="64" t="s">
        <v>788</v>
      </c>
      <c r="G89" s="69">
        <v>35581</v>
      </c>
      <c r="H89" s="100">
        <v>0</v>
      </c>
      <c r="I89" s="101">
        <v>32</v>
      </c>
      <c r="J89" s="101">
        <v>32</v>
      </c>
    </row>
    <row r="90" spans="1:10" ht="60.75" customHeight="1">
      <c r="A90" s="61">
        <v>84</v>
      </c>
      <c r="B90" s="83" t="s">
        <v>1110</v>
      </c>
      <c r="C90" s="83" t="s">
        <v>1110</v>
      </c>
      <c r="D90" s="119" t="s">
        <v>682</v>
      </c>
      <c r="E90" s="104" t="s">
        <v>1102</v>
      </c>
      <c r="F90" s="64" t="s">
        <v>788</v>
      </c>
      <c r="G90" s="70">
        <v>35581</v>
      </c>
      <c r="H90" s="100">
        <v>0</v>
      </c>
      <c r="I90" s="101">
        <v>415.48</v>
      </c>
      <c r="J90" s="101">
        <v>415.48</v>
      </c>
    </row>
    <row r="91" spans="1:10" ht="60.75" customHeight="1">
      <c r="A91" s="61">
        <v>85</v>
      </c>
      <c r="B91" s="83" t="s">
        <v>1110</v>
      </c>
      <c r="C91" s="83" t="s">
        <v>1110</v>
      </c>
      <c r="D91" s="119" t="s">
        <v>683</v>
      </c>
      <c r="E91" s="104" t="s">
        <v>422</v>
      </c>
      <c r="F91" s="64" t="s">
        <v>788</v>
      </c>
      <c r="G91" s="70">
        <v>35581</v>
      </c>
      <c r="H91" s="100">
        <v>0</v>
      </c>
      <c r="I91" s="101">
        <v>100</v>
      </c>
      <c r="J91" s="101">
        <v>100</v>
      </c>
    </row>
    <row r="92" spans="1:10" ht="60.75" customHeight="1">
      <c r="A92" s="61">
        <v>86</v>
      </c>
      <c r="B92" s="83" t="s">
        <v>1110</v>
      </c>
      <c r="C92" s="83" t="s">
        <v>1110</v>
      </c>
      <c r="D92" s="119" t="s">
        <v>684</v>
      </c>
      <c r="E92" s="104" t="s">
        <v>423</v>
      </c>
      <c r="F92" s="64" t="s">
        <v>788</v>
      </c>
      <c r="G92" s="70">
        <v>35581</v>
      </c>
      <c r="H92" s="100">
        <v>0</v>
      </c>
      <c r="I92" s="101">
        <v>47.5</v>
      </c>
      <c r="J92" s="101">
        <v>47.5</v>
      </c>
    </row>
    <row r="93" spans="1:10" ht="60.75" customHeight="1">
      <c r="A93" s="61">
        <v>87</v>
      </c>
      <c r="B93" s="83" t="s">
        <v>1110</v>
      </c>
      <c r="C93" s="83" t="s">
        <v>1110</v>
      </c>
      <c r="D93" s="119" t="s">
        <v>685</v>
      </c>
      <c r="E93" s="104" t="s">
        <v>28</v>
      </c>
      <c r="F93" s="64" t="s">
        <v>788</v>
      </c>
      <c r="G93" s="70">
        <v>35581</v>
      </c>
      <c r="H93" s="100">
        <v>0</v>
      </c>
      <c r="I93" s="101">
        <v>50</v>
      </c>
      <c r="J93" s="101">
        <v>50</v>
      </c>
    </row>
    <row r="94" spans="1:10" ht="60.75" customHeight="1">
      <c r="A94" s="61">
        <v>88</v>
      </c>
      <c r="B94" s="83" t="s">
        <v>1110</v>
      </c>
      <c r="C94" s="83" t="s">
        <v>1110</v>
      </c>
      <c r="D94" s="119" t="s">
        <v>686</v>
      </c>
      <c r="E94" s="104" t="s">
        <v>424</v>
      </c>
      <c r="F94" s="64" t="s">
        <v>788</v>
      </c>
      <c r="G94" s="70">
        <v>35581</v>
      </c>
      <c r="H94" s="100">
        <v>0</v>
      </c>
      <c r="I94" s="101">
        <v>245</v>
      </c>
      <c r="J94" s="101">
        <v>245</v>
      </c>
    </row>
    <row r="95" spans="1:10" ht="60.75" customHeight="1">
      <c r="A95" s="61">
        <v>89</v>
      </c>
      <c r="B95" s="83" t="s">
        <v>1110</v>
      </c>
      <c r="C95" s="83" t="s">
        <v>1110</v>
      </c>
      <c r="D95" s="119" t="s">
        <v>687</v>
      </c>
      <c r="E95" s="104" t="s">
        <v>425</v>
      </c>
      <c r="F95" s="64" t="s">
        <v>788</v>
      </c>
      <c r="G95" s="70">
        <v>35581</v>
      </c>
      <c r="H95" s="100">
        <v>0</v>
      </c>
      <c r="I95" s="101">
        <v>2797</v>
      </c>
      <c r="J95" s="101">
        <v>2797</v>
      </c>
    </row>
    <row r="96" spans="1:10" ht="60.75" customHeight="1">
      <c r="A96" s="61">
        <v>90</v>
      </c>
      <c r="B96" s="83" t="s">
        <v>1110</v>
      </c>
      <c r="C96" s="83" t="s">
        <v>1110</v>
      </c>
      <c r="D96" s="119" t="s">
        <v>688</v>
      </c>
      <c r="E96" s="104" t="s">
        <v>426</v>
      </c>
      <c r="F96" s="64" t="s">
        <v>788</v>
      </c>
      <c r="G96" s="70">
        <v>35581</v>
      </c>
      <c r="H96" s="100">
        <v>0</v>
      </c>
      <c r="I96" s="101">
        <v>500</v>
      </c>
      <c r="J96" s="101">
        <v>500</v>
      </c>
    </row>
    <row r="97" spans="1:10" ht="60.75" customHeight="1">
      <c r="A97" s="61">
        <v>91</v>
      </c>
      <c r="B97" s="83" t="s">
        <v>1110</v>
      </c>
      <c r="C97" s="83" t="s">
        <v>1110</v>
      </c>
      <c r="D97" s="119" t="s">
        <v>689</v>
      </c>
      <c r="E97" s="104" t="s">
        <v>427</v>
      </c>
      <c r="F97" s="64" t="s">
        <v>788</v>
      </c>
      <c r="G97" s="70">
        <v>35581</v>
      </c>
      <c r="H97" s="100">
        <v>0</v>
      </c>
      <c r="I97" s="101">
        <v>308</v>
      </c>
      <c r="J97" s="101">
        <v>308</v>
      </c>
    </row>
    <row r="98" spans="1:10" ht="60.75" customHeight="1">
      <c r="A98" s="61">
        <v>92</v>
      </c>
      <c r="B98" s="83" t="s">
        <v>1110</v>
      </c>
      <c r="C98" s="83" t="s">
        <v>1110</v>
      </c>
      <c r="D98" s="119" t="s">
        <v>503</v>
      </c>
      <c r="E98" s="104" t="s">
        <v>428</v>
      </c>
      <c r="F98" s="64" t="s">
        <v>788</v>
      </c>
      <c r="G98" s="70">
        <v>35581</v>
      </c>
      <c r="H98" s="100">
        <v>0</v>
      </c>
      <c r="I98" s="101">
        <v>100</v>
      </c>
      <c r="J98" s="101">
        <v>100</v>
      </c>
    </row>
    <row r="99" spans="1:10" ht="60.75" customHeight="1">
      <c r="A99" s="61">
        <v>93</v>
      </c>
      <c r="B99" s="83" t="s">
        <v>1110</v>
      </c>
      <c r="C99" s="83" t="s">
        <v>1110</v>
      </c>
      <c r="D99" s="119" t="s">
        <v>690</v>
      </c>
      <c r="E99" s="104" t="s">
        <v>429</v>
      </c>
      <c r="F99" s="64" t="s">
        <v>788</v>
      </c>
      <c r="G99" s="70">
        <v>35581</v>
      </c>
      <c r="H99" s="100">
        <v>0</v>
      </c>
      <c r="I99" s="101">
        <v>10</v>
      </c>
      <c r="J99" s="101">
        <v>10</v>
      </c>
    </row>
    <row r="100" spans="1:10" ht="60.75" customHeight="1">
      <c r="A100" s="61">
        <v>94</v>
      </c>
      <c r="B100" s="83" t="s">
        <v>1110</v>
      </c>
      <c r="C100" s="83" t="s">
        <v>1110</v>
      </c>
      <c r="D100" s="119" t="s">
        <v>504</v>
      </c>
      <c r="E100" s="104" t="s">
        <v>430</v>
      </c>
      <c r="F100" s="64" t="s">
        <v>788</v>
      </c>
      <c r="G100" s="70">
        <v>35581</v>
      </c>
      <c r="H100" s="100">
        <v>0</v>
      </c>
      <c r="I100" s="101">
        <v>100</v>
      </c>
      <c r="J100" s="101">
        <v>100</v>
      </c>
    </row>
    <row r="101" spans="1:10" ht="60.75" customHeight="1">
      <c r="A101" s="61">
        <v>95</v>
      </c>
      <c r="B101" s="83" t="s">
        <v>1110</v>
      </c>
      <c r="C101" s="83" t="s">
        <v>1110</v>
      </c>
      <c r="D101" s="119" t="s">
        <v>691</v>
      </c>
      <c r="E101" s="104" t="s">
        <v>431</v>
      </c>
      <c r="F101" s="64" t="s">
        <v>788</v>
      </c>
      <c r="G101" s="70">
        <v>35581</v>
      </c>
      <c r="H101" s="100">
        <v>0</v>
      </c>
      <c r="I101" s="101">
        <v>1804</v>
      </c>
      <c r="J101" s="101">
        <v>1804</v>
      </c>
    </row>
    <row r="102" spans="1:10" ht="60.75" customHeight="1">
      <c r="A102" s="61">
        <v>96</v>
      </c>
      <c r="B102" s="83" t="s">
        <v>1110</v>
      </c>
      <c r="C102" s="83" t="s">
        <v>1110</v>
      </c>
      <c r="D102" s="119" t="s">
        <v>692</v>
      </c>
      <c r="E102" s="104" t="s">
        <v>432</v>
      </c>
      <c r="F102" s="64" t="s">
        <v>788</v>
      </c>
      <c r="G102" s="70">
        <v>35676</v>
      </c>
      <c r="H102" s="100">
        <v>0</v>
      </c>
      <c r="I102" s="101">
        <v>575</v>
      </c>
      <c r="J102" s="101">
        <v>575</v>
      </c>
    </row>
    <row r="103" spans="1:10" ht="60.75" customHeight="1">
      <c r="A103" s="61">
        <v>97</v>
      </c>
      <c r="B103" s="83" t="s">
        <v>1110</v>
      </c>
      <c r="C103" s="83" t="s">
        <v>1110</v>
      </c>
      <c r="D103" s="119" t="s">
        <v>693</v>
      </c>
      <c r="E103" s="104" t="s">
        <v>433</v>
      </c>
      <c r="F103" s="64" t="s">
        <v>788</v>
      </c>
      <c r="G103" s="70">
        <v>35581</v>
      </c>
      <c r="H103" s="100">
        <v>0</v>
      </c>
      <c r="I103" s="101">
        <v>950</v>
      </c>
      <c r="J103" s="101">
        <v>950</v>
      </c>
    </row>
    <row r="104" spans="1:10" ht="60.75" customHeight="1">
      <c r="A104" s="61">
        <v>98</v>
      </c>
      <c r="B104" s="83" t="s">
        <v>1110</v>
      </c>
      <c r="C104" s="83" t="s">
        <v>1110</v>
      </c>
      <c r="D104" s="119" t="s">
        <v>694</v>
      </c>
      <c r="E104" s="104" t="s">
        <v>95</v>
      </c>
      <c r="F104" s="64" t="s">
        <v>788</v>
      </c>
      <c r="G104" s="70">
        <v>35581</v>
      </c>
      <c r="H104" s="100">
        <v>0</v>
      </c>
      <c r="I104" s="101">
        <v>500</v>
      </c>
      <c r="J104" s="101">
        <v>500</v>
      </c>
    </row>
    <row r="105" spans="1:10" ht="60.75" customHeight="1">
      <c r="A105" s="61">
        <v>99</v>
      </c>
      <c r="B105" s="83" t="s">
        <v>1110</v>
      </c>
      <c r="C105" s="83" t="s">
        <v>1110</v>
      </c>
      <c r="D105" s="119" t="s">
        <v>695</v>
      </c>
      <c r="E105" s="104" t="s">
        <v>434</v>
      </c>
      <c r="F105" s="64" t="s">
        <v>788</v>
      </c>
      <c r="G105" s="70">
        <v>35581</v>
      </c>
      <c r="H105" s="100">
        <v>0</v>
      </c>
      <c r="I105" s="101">
        <v>200</v>
      </c>
      <c r="J105" s="101">
        <v>200</v>
      </c>
    </row>
    <row r="106" spans="1:10" ht="60.75" customHeight="1">
      <c r="A106" s="61">
        <v>100</v>
      </c>
      <c r="B106" s="83" t="s">
        <v>1110</v>
      </c>
      <c r="C106" s="83" t="s">
        <v>1110</v>
      </c>
      <c r="D106" s="119" t="s">
        <v>696</v>
      </c>
      <c r="E106" s="104" t="s">
        <v>31</v>
      </c>
      <c r="F106" s="64" t="s">
        <v>788</v>
      </c>
      <c r="G106" s="70">
        <v>35581</v>
      </c>
      <c r="H106" s="100">
        <v>0</v>
      </c>
      <c r="I106" s="101">
        <v>75</v>
      </c>
      <c r="J106" s="101">
        <v>75</v>
      </c>
    </row>
    <row r="107" spans="1:10" ht="60.75" customHeight="1">
      <c r="A107" s="61">
        <v>101</v>
      </c>
      <c r="B107" s="83" t="s">
        <v>1110</v>
      </c>
      <c r="C107" s="83" t="s">
        <v>1110</v>
      </c>
      <c r="D107" s="119" t="s">
        <v>697</v>
      </c>
      <c r="E107" s="104" t="s">
        <v>435</v>
      </c>
      <c r="F107" s="64" t="s">
        <v>788</v>
      </c>
      <c r="G107" s="70">
        <v>35581</v>
      </c>
      <c r="H107" s="100">
        <v>0</v>
      </c>
      <c r="I107" s="101">
        <v>553.5</v>
      </c>
      <c r="J107" s="101">
        <v>553.5</v>
      </c>
    </row>
    <row r="108" spans="1:10" ht="60.75" customHeight="1">
      <c r="A108" s="61">
        <v>102</v>
      </c>
      <c r="B108" s="83" t="s">
        <v>1110</v>
      </c>
      <c r="C108" s="83" t="s">
        <v>1110</v>
      </c>
      <c r="D108" s="119" t="s">
        <v>698</v>
      </c>
      <c r="E108" s="104" t="s">
        <v>436</v>
      </c>
      <c r="F108" s="64" t="s">
        <v>788</v>
      </c>
      <c r="G108" s="70">
        <v>35581</v>
      </c>
      <c r="H108" s="100">
        <v>0</v>
      </c>
      <c r="I108" s="101">
        <v>100</v>
      </c>
      <c r="J108" s="101">
        <v>100</v>
      </c>
    </row>
    <row r="109" spans="1:10" ht="60.75" customHeight="1">
      <c r="A109" s="61">
        <v>103</v>
      </c>
      <c r="B109" s="83" t="s">
        <v>1110</v>
      </c>
      <c r="C109" s="83" t="s">
        <v>1110</v>
      </c>
      <c r="D109" s="119" t="s">
        <v>699</v>
      </c>
      <c r="E109" s="104" t="s">
        <v>437</v>
      </c>
      <c r="F109" s="64" t="s">
        <v>788</v>
      </c>
      <c r="G109" s="70">
        <v>35581</v>
      </c>
      <c r="H109" s="100">
        <v>0</v>
      </c>
      <c r="I109" s="101">
        <v>445.98</v>
      </c>
      <c r="J109" s="101">
        <v>445.98</v>
      </c>
    </row>
    <row r="110" spans="1:10" ht="60.75" customHeight="1">
      <c r="A110" s="61">
        <v>104</v>
      </c>
      <c r="B110" s="83" t="s">
        <v>1110</v>
      </c>
      <c r="C110" s="83" t="s">
        <v>1110</v>
      </c>
      <c r="D110" s="119" t="s">
        <v>700</v>
      </c>
      <c r="E110" s="104" t="s">
        <v>35</v>
      </c>
      <c r="F110" s="64" t="s">
        <v>788</v>
      </c>
      <c r="G110" s="70">
        <v>35581</v>
      </c>
      <c r="H110" s="100">
        <v>0</v>
      </c>
      <c r="I110" s="101">
        <v>500</v>
      </c>
      <c r="J110" s="101">
        <v>500</v>
      </c>
    </row>
    <row r="111" spans="1:10" ht="60.75" customHeight="1">
      <c r="A111" s="61">
        <v>105</v>
      </c>
      <c r="B111" s="83" t="s">
        <v>1110</v>
      </c>
      <c r="C111" s="83" t="s">
        <v>1110</v>
      </c>
      <c r="D111" s="119" t="s">
        <v>701</v>
      </c>
      <c r="E111" s="104" t="s">
        <v>438</v>
      </c>
      <c r="F111" s="64" t="s">
        <v>788</v>
      </c>
      <c r="G111" s="70">
        <v>35581</v>
      </c>
      <c r="H111" s="100">
        <v>0</v>
      </c>
      <c r="I111" s="101">
        <v>866</v>
      </c>
      <c r="J111" s="101">
        <v>866</v>
      </c>
    </row>
    <row r="112" spans="1:10" ht="60.75" customHeight="1">
      <c r="A112" s="61">
        <v>106</v>
      </c>
      <c r="B112" s="83" t="s">
        <v>1110</v>
      </c>
      <c r="C112" s="83" t="s">
        <v>1110</v>
      </c>
      <c r="D112" s="119" t="s">
        <v>702</v>
      </c>
      <c r="E112" s="104" t="s">
        <v>439</v>
      </c>
      <c r="F112" s="64" t="s">
        <v>788</v>
      </c>
      <c r="G112" s="70">
        <v>35581</v>
      </c>
      <c r="H112" s="100">
        <v>0</v>
      </c>
      <c r="I112" s="101">
        <v>579</v>
      </c>
      <c r="J112" s="101">
        <v>579</v>
      </c>
    </row>
    <row r="113" spans="1:10" ht="60.75" customHeight="1">
      <c r="A113" s="61">
        <v>107</v>
      </c>
      <c r="B113" s="83" t="s">
        <v>1110</v>
      </c>
      <c r="C113" s="83" t="s">
        <v>1110</v>
      </c>
      <c r="D113" s="119" t="s">
        <v>505</v>
      </c>
      <c r="E113" s="104" t="s">
        <v>440</v>
      </c>
      <c r="F113" s="64" t="s">
        <v>788</v>
      </c>
      <c r="G113" s="70">
        <v>35581</v>
      </c>
      <c r="H113" s="100">
        <v>0</v>
      </c>
      <c r="I113" s="101">
        <v>500</v>
      </c>
      <c r="J113" s="101">
        <v>500</v>
      </c>
    </row>
    <row r="114" spans="1:10" ht="60.75" customHeight="1">
      <c r="A114" s="61">
        <v>108</v>
      </c>
      <c r="B114" s="83" t="s">
        <v>1110</v>
      </c>
      <c r="C114" s="83" t="s">
        <v>1110</v>
      </c>
      <c r="D114" s="119" t="s">
        <v>703</v>
      </c>
      <c r="E114" s="104" t="s">
        <v>441</v>
      </c>
      <c r="F114" s="64" t="s">
        <v>788</v>
      </c>
      <c r="G114" s="70">
        <v>35581</v>
      </c>
      <c r="H114" s="100">
        <v>0</v>
      </c>
      <c r="I114" s="101">
        <v>100</v>
      </c>
      <c r="J114" s="101">
        <v>100</v>
      </c>
    </row>
    <row r="115" spans="1:10" ht="60.75" customHeight="1">
      <c r="A115" s="61">
        <v>109</v>
      </c>
      <c r="B115" s="83" t="s">
        <v>1110</v>
      </c>
      <c r="C115" s="83" t="s">
        <v>1110</v>
      </c>
      <c r="D115" s="119" t="s">
        <v>506</v>
      </c>
      <c r="E115" s="104" t="s">
        <v>442</v>
      </c>
      <c r="F115" s="64" t="s">
        <v>788</v>
      </c>
      <c r="G115" s="70">
        <v>35581</v>
      </c>
      <c r="H115" s="100">
        <v>0</v>
      </c>
      <c r="I115" s="101">
        <v>100</v>
      </c>
      <c r="J115" s="101">
        <v>100</v>
      </c>
    </row>
    <row r="116" spans="1:10" ht="60.75" customHeight="1">
      <c r="A116" s="61">
        <v>110</v>
      </c>
      <c r="B116" s="83" t="s">
        <v>1110</v>
      </c>
      <c r="C116" s="83" t="s">
        <v>1110</v>
      </c>
      <c r="D116" s="119" t="s">
        <v>704</v>
      </c>
      <c r="E116" s="104" t="s">
        <v>38</v>
      </c>
      <c r="F116" s="64" t="s">
        <v>788</v>
      </c>
      <c r="G116" s="70">
        <v>35581</v>
      </c>
      <c r="H116" s="100">
        <v>0</v>
      </c>
      <c r="I116" s="101">
        <v>580</v>
      </c>
      <c r="J116" s="101">
        <v>580</v>
      </c>
    </row>
    <row r="117" spans="1:10" ht="60.75" customHeight="1">
      <c r="A117" s="61">
        <v>111</v>
      </c>
      <c r="B117" s="83" t="s">
        <v>1110</v>
      </c>
      <c r="C117" s="83" t="s">
        <v>1110</v>
      </c>
      <c r="D117" s="119" t="s">
        <v>705</v>
      </c>
      <c r="E117" s="104" t="s">
        <v>443</v>
      </c>
      <c r="F117" s="64" t="s">
        <v>788</v>
      </c>
      <c r="G117" s="70">
        <v>35581</v>
      </c>
      <c r="H117" s="100">
        <v>0</v>
      </c>
      <c r="I117" s="101">
        <v>1000</v>
      </c>
      <c r="J117" s="101">
        <v>1000</v>
      </c>
    </row>
    <row r="118" spans="1:10" ht="60.75" customHeight="1">
      <c r="A118" s="61">
        <v>112</v>
      </c>
      <c r="B118" s="83" t="s">
        <v>1110</v>
      </c>
      <c r="C118" s="83" t="s">
        <v>1110</v>
      </c>
      <c r="D118" s="119" t="s">
        <v>706</v>
      </c>
      <c r="E118" s="104" t="s">
        <v>444</v>
      </c>
      <c r="F118" s="64" t="s">
        <v>788</v>
      </c>
      <c r="G118" s="70">
        <v>35770</v>
      </c>
      <c r="H118" s="100">
        <v>0</v>
      </c>
      <c r="I118" s="101">
        <v>500</v>
      </c>
      <c r="J118" s="101">
        <v>500</v>
      </c>
    </row>
    <row r="119" spans="1:10" ht="60.75" customHeight="1">
      <c r="A119" s="61">
        <v>113</v>
      </c>
      <c r="B119" s="83" t="s">
        <v>1110</v>
      </c>
      <c r="C119" s="83" t="s">
        <v>1110</v>
      </c>
      <c r="D119" s="119" t="s">
        <v>507</v>
      </c>
      <c r="E119" s="104" t="s">
        <v>39</v>
      </c>
      <c r="F119" s="64" t="s">
        <v>788</v>
      </c>
      <c r="G119" s="70">
        <v>35581</v>
      </c>
      <c r="H119" s="100">
        <v>0</v>
      </c>
      <c r="I119" s="101">
        <v>100</v>
      </c>
      <c r="J119" s="101">
        <v>100</v>
      </c>
    </row>
    <row r="120" spans="1:10" ht="60.75" customHeight="1">
      <c r="A120" s="61">
        <v>114</v>
      </c>
      <c r="B120" s="83" t="s">
        <v>1110</v>
      </c>
      <c r="C120" s="83" t="s">
        <v>1110</v>
      </c>
      <c r="D120" s="119" t="s">
        <v>707</v>
      </c>
      <c r="E120" s="104" t="s">
        <v>445</v>
      </c>
      <c r="F120" s="64" t="s">
        <v>788</v>
      </c>
      <c r="G120" s="70">
        <v>35581</v>
      </c>
      <c r="H120" s="100">
        <v>0</v>
      </c>
      <c r="I120" s="101">
        <v>500</v>
      </c>
      <c r="J120" s="101">
        <v>500</v>
      </c>
    </row>
    <row r="121" spans="1:10" ht="60.75" customHeight="1">
      <c r="A121" s="61">
        <v>115</v>
      </c>
      <c r="B121" s="83" t="s">
        <v>1110</v>
      </c>
      <c r="C121" s="83" t="s">
        <v>1110</v>
      </c>
      <c r="D121" s="119" t="s">
        <v>708</v>
      </c>
      <c r="E121" s="104" t="s">
        <v>446</v>
      </c>
      <c r="F121" s="64" t="s">
        <v>788</v>
      </c>
      <c r="G121" s="70">
        <v>35581</v>
      </c>
      <c r="H121" s="100">
        <v>0</v>
      </c>
      <c r="I121" s="101">
        <v>200</v>
      </c>
      <c r="J121" s="101">
        <v>200</v>
      </c>
    </row>
    <row r="122" spans="1:10" ht="60.75" customHeight="1">
      <c r="A122" s="61">
        <v>116</v>
      </c>
      <c r="B122" s="83" t="s">
        <v>1110</v>
      </c>
      <c r="C122" s="83" t="s">
        <v>1110</v>
      </c>
      <c r="D122" s="119" t="s">
        <v>709</v>
      </c>
      <c r="E122" s="104" t="s">
        <v>44</v>
      </c>
      <c r="F122" s="64" t="s">
        <v>788</v>
      </c>
      <c r="G122" s="70">
        <v>35581</v>
      </c>
      <c r="H122" s="100">
        <v>0</v>
      </c>
      <c r="I122" s="101">
        <v>10</v>
      </c>
      <c r="J122" s="101">
        <v>10</v>
      </c>
    </row>
    <row r="123" spans="1:10" ht="60.75" customHeight="1">
      <c r="A123" s="61">
        <v>117</v>
      </c>
      <c r="B123" s="83" t="s">
        <v>1110</v>
      </c>
      <c r="C123" s="83" t="s">
        <v>1110</v>
      </c>
      <c r="D123" s="119" t="s">
        <v>710</v>
      </c>
      <c r="E123" s="104" t="s">
        <v>46</v>
      </c>
      <c r="F123" s="64" t="s">
        <v>788</v>
      </c>
      <c r="G123" s="70">
        <v>35581</v>
      </c>
      <c r="H123" s="100">
        <v>0</v>
      </c>
      <c r="I123" s="101">
        <v>300</v>
      </c>
      <c r="J123" s="101">
        <v>300</v>
      </c>
    </row>
    <row r="124" spans="1:10" ht="60.75" customHeight="1">
      <c r="A124" s="61">
        <v>118</v>
      </c>
      <c r="B124" s="83" t="s">
        <v>1110</v>
      </c>
      <c r="C124" s="83" t="s">
        <v>1110</v>
      </c>
      <c r="D124" s="119" t="s">
        <v>711</v>
      </c>
      <c r="E124" s="104" t="s">
        <v>47</v>
      </c>
      <c r="F124" s="64" t="s">
        <v>788</v>
      </c>
      <c r="G124" s="70">
        <v>35581</v>
      </c>
      <c r="H124" s="100">
        <v>0</v>
      </c>
      <c r="I124" s="101">
        <v>1000</v>
      </c>
      <c r="J124" s="101">
        <v>1000</v>
      </c>
    </row>
    <row r="125" spans="1:10" ht="60.75" customHeight="1">
      <c r="A125" s="61">
        <v>119</v>
      </c>
      <c r="B125" s="83" t="s">
        <v>1110</v>
      </c>
      <c r="C125" s="83" t="s">
        <v>1110</v>
      </c>
      <c r="D125" s="119" t="s">
        <v>712</v>
      </c>
      <c r="E125" s="104" t="s">
        <v>447</v>
      </c>
      <c r="F125" s="64" t="s">
        <v>788</v>
      </c>
      <c r="G125" s="70">
        <v>35581</v>
      </c>
      <c r="H125" s="100">
        <v>0</v>
      </c>
      <c r="I125" s="101">
        <v>500</v>
      </c>
      <c r="J125" s="101">
        <v>500</v>
      </c>
    </row>
    <row r="126" spans="1:10" ht="60.75" customHeight="1">
      <c r="A126" s="61">
        <v>120</v>
      </c>
      <c r="B126" s="83" t="s">
        <v>1110</v>
      </c>
      <c r="C126" s="83" t="s">
        <v>1110</v>
      </c>
      <c r="D126" s="119" t="s">
        <v>713</v>
      </c>
      <c r="E126" s="104" t="s">
        <v>48</v>
      </c>
      <c r="F126" s="64" t="s">
        <v>788</v>
      </c>
      <c r="G126" s="70">
        <v>35581</v>
      </c>
      <c r="H126" s="100">
        <v>0</v>
      </c>
      <c r="I126" s="101">
        <v>100</v>
      </c>
      <c r="J126" s="101">
        <v>100</v>
      </c>
    </row>
    <row r="127" spans="1:10" ht="60.75" customHeight="1">
      <c r="A127" s="61">
        <v>121</v>
      </c>
      <c r="B127" s="83" t="s">
        <v>1110</v>
      </c>
      <c r="C127" s="83" t="s">
        <v>1110</v>
      </c>
      <c r="D127" s="119" t="s">
        <v>714</v>
      </c>
      <c r="E127" s="104" t="s">
        <v>50</v>
      </c>
      <c r="F127" s="64" t="s">
        <v>788</v>
      </c>
      <c r="G127" s="70">
        <v>35581</v>
      </c>
      <c r="H127" s="100">
        <v>0</v>
      </c>
      <c r="I127" s="101">
        <v>500</v>
      </c>
      <c r="J127" s="101">
        <v>500</v>
      </c>
    </row>
    <row r="128" spans="1:10" ht="60.75" customHeight="1">
      <c r="A128" s="61">
        <v>122</v>
      </c>
      <c r="B128" s="83" t="s">
        <v>1110</v>
      </c>
      <c r="C128" s="83" t="s">
        <v>1110</v>
      </c>
      <c r="D128" s="119" t="s">
        <v>715</v>
      </c>
      <c r="E128" s="104" t="s">
        <v>448</v>
      </c>
      <c r="F128" s="64" t="s">
        <v>788</v>
      </c>
      <c r="G128" s="70">
        <v>35581</v>
      </c>
      <c r="H128" s="100">
        <v>0</v>
      </c>
      <c r="I128" s="101">
        <v>100</v>
      </c>
      <c r="J128" s="101">
        <v>100</v>
      </c>
    </row>
    <row r="129" spans="1:10" ht="60.75" customHeight="1">
      <c r="A129" s="61">
        <v>123</v>
      </c>
      <c r="B129" s="83" t="s">
        <v>1110</v>
      </c>
      <c r="C129" s="83" t="s">
        <v>1110</v>
      </c>
      <c r="D129" s="119" t="s">
        <v>716</v>
      </c>
      <c r="E129" s="104" t="s">
        <v>52</v>
      </c>
      <c r="F129" s="64" t="s">
        <v>788</v>
      </c>
      <c r="G129" s="70">
        <v>35581</v>
      </c>
      <c r="H129" s="100">
        <v>0</v>
      </c>
      <c r="I129" s="101">
        <v>217</v>
      </c>
      <c r="J129" s="101">
        <v>217</v>
      </c>
    </row>
    <row r="130" spans="1:10" ht="60.75" customHeight="1">
      <c r="A130" s="61">
        <v>124</v>
      </c>
      <c r="B130" s="83" t="s">
        <v>1110</v>
      </c>
      <c r="C130" s="83" t="s">
        <v>1110</v>
      </c>
      <c r="D130" s="119" t="s">
        <v>717</v>
      </c>
      <c r="E130" s="104" t="s">
        <v>53</v>
      </c>
      <c r="F130" s="64" t="s">
        <v>788</v>
      </c>
      <c r="G130" s="69">
        <v>35581</v>
      </c>
      <c r="H130" s="100">
        <v>0</v>
      </c>
      <c r="I130" s="101">
        <v>400</v>
      </c>
      <c r="J130" s="101">
        <v>400</v>
      </c>
    </row>
    <row r="131" spans="1:10" ht="60.75" customHeight="1">
      <c r="A131" s="61">
        <v>125</v>
      </c>
      <c r="B131" s="83" t="s">
        <v>1110</v>
      </c>
      <c r="C131" s="83" t="s">
        <v>1110</v>
      </c>
      <c r="D131" s="119" t="s">
        <v>718</v>
      </c>
      <c r="E131" s="104" t="s">
        <v>54</v>
      </c>
      <c r="F131" s="64" t="s">
        <v>788</v>
      </c>
      <c r="G131" s="70">
        <v>35581</v>
      </c>
      <c r="H131" s="100">
        <v>0</v>
      </c>
      <c r="I131" s="101">
        <v>200</v>
      </c>
      <c r="J131" s="101">
        <v>200</v>
      </c>
    </row>
    <row r="132" spans="1:10" ht="60.75" customHeight="1">
      <c r="A132" s="61">
        <v>126</v>
      </c>
      <c r="B132" s="83" t="s">
        <v>1110</v>
      </c>
      <c r="C132" s="83" t="s">
        <v>1110</v>
      </c>
      <c r="D132" s="119" t="s">
        <v>508</v>
      </c>
      <c r="E132" s="104" t="s">
        <v>66</v>
      </c>
      <c r="F132" s="64" t="s">
        <v>788</v>
      </c>
      <c r="G132" s="70">
        <v>35581</v>
      </c>
      <c r="H132" s="100">
        <v>0</v>
      </c>
      <c r="I132" s="101">
        <v>32</v>
      </c>
      <c r="J132" s="101">
        <v>32</v>
      </c>
    </row>
    <row r="133" spans="1:10" ht="60.75" customHeight="1">
      <c r="A133" s="61">
        <v>127</v>
      </c>
      <c r="B133" s="83" t="s">
        <v>1110</v>
      </c>
      <c r="C133" s="83" t="s">
        <v>1110</v>
      </c>
      <c r="D133" s="119" t="s">
        <v>509</v>
      </c>
      <c r="E133" s="104" t="s">
        <v>67</v>
      </c>
      <c r="F133" s="64" t="s">
        <v>788</v>
      </c>
      <c r="G133" s="70">
        <v>35581</v>
      </c>
      <c r="H133" s="100">
        <v>0</v>
      </c>
      <c r="I133" s="101">
        <v>500</v>
      </c>
      <c r="J133" s="101">
        <v>500</v>
      </c>
    </row>
    <row r="134" spans="1:10" ht="60.75" customHeight="1">
      <c r="A134" s="61">
        <v>128</v>
      </c>
      <c r="B134" s="83" t="s">
        <v>1110</v>
      </c>
      <c r="C134" s="83" t="s">
        <v>1110</v>
      </c>
      <c r="D134" s="119" t="s">
        <v>354</v>
      </c>
      <c r="E134" s="104" t="s">
        <v>68</v>
      </c>
      <c r="F134" s="64" t="s">
        <v>788</v>
      </c>
      <c r="G134" s="70">
        <v>35704</v>
      </c>
      <c r="H134" s="100">
        <v>0</v>
      </c>
      <c r="I134" s="101">
        <v>400</v>
      </c>
      <c r="J134" s="101">
        <v>400</v>
      </c>
    </row>
    <row r="135" spans="1:10" ht="60.75" customHeight="1">
      <c r="A135" s="61">
        <v>129</v>
      </c>
      <c r="B135" s="83" t="s">
        <v>1110</v>
      </c>
      <c r="C135" s="83" t="s">
        <v>1110</v>
      </c>
      <c r="D135" s="119" t="s">
        <v>719</v>
      </c>
      <c r="E135" s="104" t="s">
        <v>449</v>
      </c>
      <c r="F135" s="64" t="s">
        <v>788</v>
      </c>
      <c r="G135" s="70">
        <v>35581</v>
      </c>
      <c r="H135" s="100">
        <v>0</v>
      </c>
      <c r="I135" s="101">
        <v>500</v>
      </c>
      <c r="J135" s="101">
        <v>500</v>
      </c>
    </row>
    <row r="136" spans="1:10" ht="60.75" customHeight="1">
      <c r="A136" s="61">
        <v>130</v>
      </c>
      <c r="B136" s="83" t="s">
        <v>1110</v>
      </c>
      <c r="C136" s="83" t="s">
        <v>1110</v>
      </c>
      <c r="D136" s="119" t="s">
        <v>720</v>
      </c>
      <c r="E136" s="104" t="s">
        <v>450</v>
      </c>
      <c r="F136" s="64" t="s">
        <v>788</v>
      </c>
      <c r="G136" s="70">
        <v>35581</v>
      </c>
      <c r="H136" s="100">
        <v>0</v>
      </c>
      <c r="I136" s="101">
        <v>416.5</v>
      </c>
      <c r="J136" s="101">
        <v>416.5</v>
      </c>
    </row>
    <row r="137" spans="1:10" ht="60.75" customHeight="1">
      <c r="A137" s="61">
        <v>131</v>
      </c>
      <c r="B137" s="83" t="s">
        <v>1110</v>
      </c>
      <c r="C137" s="83" t="s">
        <v>1110</v>
      </c>
      <c r="D137" s="119" t="s">
        <v>721</v>
      </c>
      <c r="E137" s="104" t="s">
        <v>451</v>
      </c>
      <c r="F137" s="64" t="s">
        <v>788</v>
      </c>
      <c r="G137" s="70">
        <v>35581</v>
      </c>
      <c r="H137" s="100">
        <v>0</v>
      </c>
      <c r="I137" s="101">
        <v>712</v>
      </c>
      <c r="J137" s="101">
        <v>712</v>
      </c>
    </row>
    <row r="138" spans="1:10" ht="60.75" customHeight="1">
      <c r="A138" s="61">
        <v>132</v>
      </c>
      <c r="B138" s="83" t="s">
        <v>1110</v>
      </c>
      <c r="C138" s="83" t="s">
        <v>1110</v>
      </c>
      <c r="D138" s="119" t="s">
        <v>722</v>
      </c>
      <c r="E138" s="104" t="s">
        <v>452</v>
      </c>
      <c r="F138" s="64" t="s">
        <v>788</v>
      </c>
      <c r="G138" s="70">
        <v>35581</v>
      </c>
      <c r="H138" s="100">
        <v>0</v>
      </c>
      <c r="I138" s="101">
        <v>500</v>
      </c>
      <c r="J138" s="101">
        <v>500</v>
      </c>
    </row>
    <row r="139" spans="1:10" ht="60.75" customHeight="1">
      <c r="A139" s="61">
        <v>133</v>
      </c>
      <c r="B139" s="83" t="s">
        <v>1110</v>
      </c>
      <c r="C139" s="83" t="s">
        <v>1110</v>
      </c>
      <c r="D139" s="119" t="s">
        <v>723</v>
      </c>
      <c r="E139" s="104" t="s">
        <v>453</v>
      </c>
      <c r="F139" s="64" t="s">
        <v>788</v>
      </c>
      <c r="G139" s="70">
        <v>35581</v>
      </c>
      <c r="H139" s="100">
        <v>0</v>
      </c>
      <c r="I139" s="101">
        <v>500</v>
      </c>
      <c r="J139" s="101">
        <v>500</v>
      </c>
    </row>
    <row r="140" spans="1:10" ht="60.75" customHeight="1">
      <c r="A140" s="61">
        <v>134</v>
      </c>
      <c r="B140" s="83" t="s">
        <v>1110</v>
      </c>
      <c r="C140" s="83" t="s">
        <v>1110</v>
      </c>
      <c r="D140" s="119" t="s">
        <v>724</v>
      </c>
      <c r="E140" s="104" t="s">
        <v>72</v>
      </c>
      <c r="F140" s="64" t="s">
        <v>788</v>
      </c>
      <c r="G140" s="70">
        <v>35698</v>
      </c>
      <c r="H140" s="100">
        <v>0</v>
      </c>
      <c r="I140" s="101">
        <v>523</v>
      </c>
      <c r="J140" s="101">
        <v>523</v>
      </c>
    </row>
    <row r="141" spans="1:10" ht="60.75" customHeight="1">
      <c r="A141" s="61">
        <v>135</v>
      </c>
      <c r="B141" s="83" t="s">
        <v>1110</v>
      </c>
      <c r="C141" s="83" t="s">
        <v>1110</v>
      </c>
      <c r="D141" s="119" t="s">
        <v>725</v>
      </c>
      <c r="E141" s="104" t="s">
        <v>454</v>
      </c>
      <c r="F141" s="64" t="s">
        <v>788</v>
      </c>
      <c r="G141" s="70">
        <v>35762</v>
      </c>
      <c r="H141" s="100">
        <v>0</v>
      </c>
      <c r="I141" s="101">
        <v>1834.44</v>
      </c>
      <c r="J141" s="101">
        <v>1834.44</v>
      </c>
    </row>
    <row r="142" spans="1:10" ht="60.75" customHeight="1">
      <c r="A142" s="61">
        <v>136</v>
      </c>
      <c r="B142" s="83" t="s">
        <v>1110</v>
      </c>
      <c r="C142" s="83" t="s">
        <v>1110</v>
      </c>
      <c r="D142" s="119" t="s">
        <v>726</v>
      </c>
      <c r="E142" s="104" t="s">
        <v>455</v>
      </c>
      <c r="F142" s="64" t="s">
        <v>788</v>
      </c>
      <c r="G142" s="70">
        <v>35581</v>
      </c>
      <c r="H142" s="100">
        <v>0</v>
      </c>
      <c r="I142" s="101">
        <v>380</v>
      </c>
      <c r="J142" s="101">
        <v>380</v>
      </c>
    </row>
    <row r="143" spans="1:10" ht="60.75" customHeight="1">
      <c r="A143" s="61">
        <v>137</v>
      </c>
      <c r="B143" s="83" t="s">
        <v>1110</v>
      </c>
      <c r="C143" s="83" t="s">
        <v>1110</v>
      </c>
      <c r="D143" s="119" t="s">
        <v>510</v>
      </c>
      <c r="E143" s="104" t="s">
        <v>73</v>
      </c>
      <c r="F143" s="64" t="s">
        <v>788</v>
      </c>
      <c r="G143" s="70">
        <v>35646</v>
      </c>
      <c r="H143" s="100">
        <v>0</v>
      </c>
      <c r="I143" s="101">
        <v>500</v>
      </c>
      <c r="J143" s="101">
        <v>500</v>
      </c>
    </row>
    <row r="144" spans="1:10" ht="60.75" customHeight="1">
      <c r="A144" s="61">
        <v>138</v>
      </c>
      <c r="B144" s="83" t="s">
        <v>1110</v>
      </c>
      <c r="C144" s="83" t="s">
        <v>1110</v>
      </c>
      <c r="D144" s="119" t="s">
        <v>727</v>
      </c>
      <c r="E144" s="104" t="s">
        <v>74</v>
      </c>
      <c r="F144" s="64" t="s">
        <v>788</v>
      </c>
      <c r="G144" s="70">
        <v>35581</v>
      </c>
      <c r="H144" s="100">
        <v>0</v>
      </c>
      <c r="I144" s="101">
        <v>500</v>
      </c>
      <c r="J144" s="101">
        <v>500</v>
      </c>
    </row>
    <row r="145" spans="1:10" ht="60.75" customHeight="1">
      <c r="A145" s="61">
        <v>139</v>
      </c>
      <c r="B145" s="83" t="s">
        <v>1110</v>
      </c>
      <c r="C145" s="83" t="s">
        <v>1110</v>
      </c>
      <c r="D145" s="119" t="s">
        <v>511</v>
      </c>
      <c r="E145" s="104" t="s">
        <v>75</v>
      </c>
      <c r="F145" s="64" t="s">
        <v>788</v>
      </c>
      <c r="G145" s="70">
        <v>35581</v>
      </c>
      <c r="H145" s="100">
        <v>0</v>
      </c>
      <c r="I145" s="101">
        <v>147</v>
      </c>
      <c r="J145" s="101">
        <v>147</v>
      </c>
    </row>
    <row r="146" spans="1:10" ht="60.75" customHeight="1">
      <c r="A146" s="61">
        <v>140</v>
      </c>
      <c r="B146" s="83" t="s">
        <v>1110</v>
      </c>
      <c r="C146" s="83" t="s">
        <v>1110</v>
      </c>
      <c r="D146" s="119" t="s">
        <v>728</v>
      </c>
      <c r="E146" s="104" t="s">
        <v>456</v>
      </c>
      <c r="F146" s="64" t="s">
        <v>788</v>
      </c>
      <c r="G146" s="70">
        <v>35581</v>
      </c>
      <c r="H146" s="100">
        <v>0</v>
      </c>
      <c r="I146" s="101">
        <v>1000</v>
      </c>
      <c r="J146" s="101">
        <v>1000</v>
      </c>
    </row>
    <row r="147" spans="1:10" ht="60.75" customHeight="1">
      <c r="A147" s="61">
        <v>141</v>
      </c>
      <c r="B147" s="83" t="s">
        <v>1110</v>
      </c>
      <c r="C147" s="83" t="s">
        <v>858</v>
      </c>
      <c r="D147" s="119" t="s">
        <v>729</v>
      </c>
      <c r="E147" s="104" t="s">
        <v>457</v>
      </c>
      <c r="F147" s="64" t="s">
        <v>788</v>
      </c>
      <c r="G147" s="70">
        <v>35581</v>
      </c>
      <c r="H147" s="100">
        <v>0</v>
      </c>
      <c r="I147" s="101">
        <v>780.5</v>
      </c>
      <c r="J147" s="101">
        <v>780.5</v>
      </c>
    </row>
    <row r="148" spans="1:10" ht="60.75" customHeight="1">
      <c r="A148" s="61">
        <v>142</v>
      </c>
      <c r="B148" s="83" t="s">
        <v>1110</v>
      </c>
      <c r="C148" s="83" t="s">
        <v>1110</v>
      </c>
      <c r="D148" s="119" t="s">
        <v>730</v>
      </c>
      <c r="E148" s="104" t="s">
        <v>458</v>
      </c>
      <c r="F148" s="64" t="s">
        <v>788</v>
      </c>
      <c r="G148" s="70">
        <v>35581</v>
      </c>
      <c r="H148" s="100">
        <v>0</v>
      </c>
      <c r="I148" s="101">
        <v>373.5</v>
      </c>
      <c r="J148" s="101">
        <v>373.5</v>
      </c>
    </row>
    <row r="149" spans="1:10" ht="60.75" customHeight="1">
      <c r="A149" s="61">
        <v>143</v>
      </c>
      <c r="B149" s="83" t="s">
        <v>1110</v>
      </c>
      <c r="C149" s="83" t="s">
        <v>1110</v>
      </c>
      <c r="D149" s="119" t="s">
        <v>731</v>
      </c>
      <c r="E149" s="104" t="s">
        <v>459</v>
      </c>
      <c r="F149" s="64" t="s">
        <v>788</v>
      </c>
      <c r="G149" s="70">
        <v>35581</v>
      </c>
      <c r="H149" s="100">
        <v>0</v>
      </c>
      <c r="I149" s="101">
        <v>500</v>
      </c>
      <c r="J149" s="101">
        <v>500</v>
      </c>
    </row>
    <row r="150" spans="1:10" ht="60.75" customHeight="1">
      <c r="A150" s="61">
        <v>144</v>
      </c>
      <c r="B150" s="83" t="s">
        <v>1110</v>
      </c>
      <c r="C150" s="83" t="s">
        <v>1110</v>
      </c>
      <c r="D150" s="119" t="s">
        <v>512</v>
      </c>
      <c r="E150" s="104" t="s">
        <v>77</v>
      </c>
      <c r="F150" s="64" t="s">
        <v>788</v>
      </c>
      <c r="G150" s="70">
        <v>35606</v>
      </c>
      <c r="H150" s="100">
        <v>0</v>
      </c>
      <c r="I150" s="101">
        <v>500</v>
      </c>
      <c r="J150" s="101">
        <v>500</v>
      </c>
    </row>
    <row r="151" spans="1:10" ht="60.75" customHeight="1">
      <c r="A151" s="61">
        <v>145</v>
      </c>
      <c r="B151" s="83" t="s">
        <v>1110</v>
      </c>
      <c r="C151" s="83" t="s">
        <v>1110</v>
      </c>
      <c r="D151" s="119" t="s">
        <v>513</v>
      </c>
      <c r="E151" s="104" t="s">
        <v>460</v>
      </c>
      <c r="F151" s="64" t="s">
        <v>788</v>
      </c>
      <c r="G151" s="70">
        <v>35581</v>
      </c>
      <c r="H151" s="100">
        <v>0</v>
      </c>
      <c r="I151" s="101">
        <v>751</v>
      </c>
      <c r="J151" s="101">
        <v>751</v>
      </c>
    </row>
    <row r="152" spans="1:10" ht="60.75" customHeight="1">
      <c r="A152" s="61">
        <v>146</v>
      </c>
      <c r="B152" s="83" t="s">
        <v>1110</v>
      </c>
      <c r="C152" s="83" t="s">
        <v>1110</v>
      </c>
      <c r="D152" s="119" t="s">
        <v>732</v>
      </c>
      <c r="E152" s="104" t="s">
        <v>79</v>
      </c>
      <c r="F152" s="64" t="s">
        <v>788</v>
      </c>
      <c r="G152" s="70">
        <v>35581</v>
      </c>
      <c r="H152" s="100">
        <v>0</v>
      </c>
      <c r="I152" s="101">
        <v>500</v>
      </c>
      <c r="J152" s="101">
        <v>500</v>
      </c>
    </row>
    <row r="153" spans="1:10" ht="60.75" customHeight="1">
      <c r="A153" s="61">
        <v>147</v>
      </c>
      <c r="B153" s="83" t="s">
        <v>1110</v>
      </c>
      <c r="C153" s="83" t="s">
        <v>1110</v>
      </c>
      <c r="D153" s="119" t="s">
        <v>733</v>
      </c>
      <c r="E153" s="104" t="s">
        <v>461</v>
      </c>
      <c r="F153" s="64" t="s">
        <v>788</v>
      </c>
      <c r="G153" s="70">
        <v>35581</v>
      </c>
      <c r="H153" s="100">
        <v>0</v>
      </c>
      <c r="I153" s="101">
        <v>149</v>
      </c>
      <c r="J153" s="101">
        <v>149</v>
      </c>
    </row>
    <row r="154" spans="1:10" ht="60.75" customHeight="1">
      <c r="A154" s="61">
        <v>148</v>
      </c>
      <c r="B154" s="83" t="s">
        <v>1110</v>
      </c>
      <c r="C154" s="83" t="s">
        <v>1110</v>
      </c>
      <c r="D154" s="119" t="s">
        <v>734</v>
      </c>
      <c r="E154" s="104" t="s">
        <v>462</v>
      </c>
      <c r="F154" s="64" t="s">
        <v>788</v>
      </c>
      <c r="G154" s="70">
        <v>35581</v>
      </c>
      <c r="H154" s="100">
        <v>0</v>
      </c>
      <c r="I154" s="101">
        <v>47.5</v>
      </c>
      <c r="J154" s="101">
        <v>47.5</v>
      </c>
    </row>
    <row r="155" spans="1:10" ht="60.75" customHeight="1">
      <c r="A155" s="61">
        <v>149</v>
      </c>
      <c r="B155" s="83" t="s">
        <v>1110</v>
      </c>
      <c r="C155" s="83" t="s">
        <v>1110</v>
      </c>
      <c r="D155" s="119" t="s">
        <v>514</v>
      </c>
      <c r="E155" s="104" t="s">
        <v>463</v>
      </c>
      <c r="F155" s="64" t="s">
        <v>788</v>
      </c>
      <c r="G155" s="70">
        <v>35713</v>
      </c>
      <c r="H155" s="100">
        <v>0</v>
      </c>
      <c r="I155" s="101">
        <v>1355.5</v>
      </c>
      <c r="J155" s="101">
        <v>1355.5</v>
      </c>
    </row>
    <row r="156" spans="1:10" ht="60.75" customHeight="1">
      <c r="A156" s="61">
        <v>150</v>
      </c>
      <c r="B156" s="83" t="s">
        <v>1110</v>
      </c>
      <c r="C156" s="83" t="s">
        <v>1110</v>
      </c>
      <c r="D156" s="119" t="s">
        <v>735</v>
      </c>
      <c r="E156" s="104" t="s">
        <v>464</v>
      </c>
      <c r="F156" s="64" t="s">
        <v>788</v>
      </c>
      <c r="G156" s="70">
        <v>35581</v>
      </c>
      <c r="H156" s="100">
        <v>0</v>
      </c>
      <c r="I156" s="101">
        <v>500</v>
      </c>
      <c r="J156" s="101">
        <v>500</v>
      </c>
    </row>
    <row r="157" spans="1:10" ht="60.75" customHeight="1">
      <c r="A157" s="61">
        <v>151</v>
      </c>
      <c r="B157" s="83" t="s">
        <v>1110</v>
      </c>
      <c r="C157" s="83" t="s">
        <v>1110</v>
      </c>
      <c r="D157" s="119" t="s">
        <v>515</v>
      </c>
      <c r="E157" s="104" t="s">
        <v>465</v>
      </c>
      <c r="F157" s="64" t="s">
        <v>788</v>
      </c>
      <c r="G157" s="70">
        <v>35581</v>
      </c>
      <c r="H157" s="100">
        <v>0</v>
      </c>
      <c r="I157" s="101">
        <v>874</v>
      </c>
      <c r="J157" s="101">
        <v>874</v>
      </c>
    </row>
    <row r="158" spans="1:10" ht="60.75" customHeight="1">
      <c r="A158" s="61">
        <v>152</v>
      </c>
      <c r="B158" s="83" t="s">
        <v>1110</v>
      </c>
      <c r="C158" s="83" t="s">
        <v>1110</v>
      </c>
      <c r="D158" s="119" t="s">
        <v>736</v>
      </c>
      <c r="E158" s="104" t="s">
        <v>466</v>
      </c>
      <c r="F158" s="64" t="s">
        <v>788</v>
      </c>
      <c r="G158" s="70">
        <v>35581</v>
      </c>
      <c r="H158" s="100">
        <v>0</v>
      </c>
      <c r="I158" s="101">
        <v>100</v>
      </c>
      <c r="J158" s="101">
        <v>100</v>
      </c>
    </row>
    <row r="159" spans="1:10" ht="60.75" customHeight="1">
      <c r="A159" s="61">
        <v>153</v>
      </c>
      <c r="B159" s="83" t="s">
        <v>1110</v>
      </c>
      <c r="C159" s="83" t="s">
        <v>1110</v>
      </c>
      <c r="D159" s="119" t="s">
        <v>737</v>
      </c>
      <c r="E159" s="104" t="s">
        <v>467</v>
      </c>
      <c r="F159" s="64" t="s">
        <v>788</v>
      </c>
      <c r="G159" s="70">
        <v>35706</v>
      </c>
      <c r="H159" s="100">
        <v>0</v>
      </c>
      <c r="I159" s="101">
        <v>868.5</v>
      </c>
      <c r="J159" s="101">
        <v>868.5</v>
      </c>
    </row>
    <row r="160" spans="1:10" ht="60.75" customHeight="1">
      <c r="A160" s="61">
        <v>154</v>
      </c>
      <c r="B160" s="83" t="s">
        <v>1110</v>
      </c>
      <c r="C160" s="83" t="s">
        <v>1110</v>
      </c>
      <c r="D160" s="119" t="s">
        <v>516</v>
      </c>
      <c r="E160" s="104" t="s">
        <v>468</v>
      </c>
      <c r="F160" s="64" t="s">
        <v>788</v>
      </c>
      <c r="G160" s="70">
        <v>35601</v>
      </c>
      <c r="H160" s="100">
        <v>0</v>
      </c>
      <c r="I160" s="101">
        <v>526</v>
      </c>
      <c r="J160" s="101">
        <v>526</v>
      </c>
    </row>
    <row r="161" spans="1:10" ht="60.75" customHeight="1">
      <c r="A161" s="61">
        <v>155</v>
      </c>
      <c r="B161" s="83" t="s">
        <v>1110</v>
      </c>
      <c r="C161" s="83" t="s">
        <v>1110</v>
      </c>
      <c r="D161" s="119" t="s">
        <v>738</v>
      </c>
      <c r="E161" s="104" t="s">
        <v>469</v>
      </c>
      <c r="F161" s="64" t="s">
        <v>788</v>
      </c>
      <c r="G161" s="70">
        <v>35581</v>
      </c>
      <c r="H161" s="100">
        <v>0</v>
      </c>
      <c r="I161" s="101">
        <v>616</v>
      </c>
      <c r="J161" s="101">
        <v>616</v>
      </c>
    </row>
    <row r="162" spans="1:10" ht="60.75" customHeight="1">
      <c r="A162" s="61">
        <v>156</v>
      </c>
      <c r="B162" s="83" t="s">
        <v>1110</v>
      </c>
      <c r="C162" s="83" t="s">
        <v>1110</v>
      </c>
      <c r="D162" s="119" t="s">
        <v>739</v>
      </c>
      <c r="E162" s="104" t="s">
        <v>82</v>
      </c>
      <c r="F162" s="64" t="s">
        <v>788</v>
      </c>
      <c r="G162" s="70">
        <v>35581</v>
      </c>
      <c r="H162" s="100">
        <v>0</v>
      </c>
      <c r="I162" s="101">
        <v>50</v>
      </c>
      <c r="J162" s="101">
        <v>50</v>
      </c>
    </row>
    <row r="163" spans="1:10" ht="60.75" customHeight="1">
      <c r="A163" s="61">
        <v>157</v>
      </c>
      <c r="B163" s="83" t="s">
        <v>1110</v>
      </c>
      <c r="C163" s="83" t="s">
        <v>1110</v>
      </c>
      <c r="D163" s="119" t="s">
        <v>740</v>
      </c>
      <c r="E163" s="104" t="s">
        <v>470</v>
      </c>
      <c r="F163" s="64" t="s">
        <v>788</v>
      </c>
      <c r="G163" s="70">
        <v>35581</v>
      </c>
      <c r="H163" s="100">
        <v>0</v>
      </c>
      <c r="I163" s="101">
        <v>100</v>
      </c>
      <c r="J163" s="101">
        <v>100</v>
      </c>
    </row>
    <row r="164" spans="1:10" ht="60.75" customHeight="1">
      <c r="A164" s="61">
        <v>158</v>
      </c>
      <c r="B164" s="83" t="s">
        <v>1110</v>
      </c>
      <c r="C164" s="83" t="s">
        <v>1110</v>
      </c>
      <c r="D164" s="119" t="s">
        <v>741</v>
      </c>
      <c r="E164" s="104" t="s">
        <v>84</v>
      </c>
      <c r="F164" s="64" t="s">
        <v>788</v>
      </c>
      <c r="G164" s="70">
        <v>35581</v>
      </c>
      <c r="H164" s="100">
        <v>0</v>
      </c>
      <c r="I164" s="101">
        <v>100</v>
      </c>
      <c r="J164" s="101">
        <v>100</v>
      </c>
    </row>
    <row r="165" spans="1:10" ht="60.75" customHeight="1">
      <c r="A165" s="61">
        <v>159</v>
      </c>
      <c r="B165" s="83" t="s">
        <v>1110</v>
      </c>
      <c r="C165" s="83" t="s">
        <v>1110</v>
      </c>
      <c r="D165" s="119" t="s">
        <v>742</v>
      </c>
      <c r="E165" s="104" t="s">
        <v>471</v>
      </c>
      <c r="F165" s="64" t="s">
        <v>788</v>
      </c>
      <c r="G165" s="70">
        <v>35581</v>
      </c>
      <c r="H165" s="100">
        <v>0</v>
      </c>
      <c r="I165" s="101">
        <v>100</v>
      </c>
      <c r="J165" s="101">
        <v>100</v>
      </c>
    </row>
    <row r="166" spans="1:10" ht="60.75" customHeight="1">
      <c r="A166" s="61">
        <v>160</v>
      </c>
      <c r="B166" s="83" t="s">
        <v>1110</v>
      </c>
      <c r="C166" s="83" t="s">
        <v>1110</v>
      </c>
      <c r="D166" s="119" t="s">
        <v>743</v>
      </c>
      <c r="E166" s="104" t="s">
        <v>472</v>
      </c>
      <c r="F166" s="64" t="s">
        <v>788</v>
      </c>
      <c r="G166" s="70">
        <v>35581</v>
      </c>
      <c r="H166" s="100">
        <v>0</v>
      </c>
      <c r="I166" s="101">
        <v>342</v>
      </c>
      <c r="J166" s="101">
        <v>342</v>
      </c>
    </row>
    <row r="167" spans="1:10" ht="60.75" customHeight="1">
      <c r="A167" s="61">
        <v>161</v>
      </c>
      <c r="B167" s="83" t="s">
        <v>1110</v>
      </c>
      <c r="C167" s="83" t="s">
        <v>1110</v>
      </c>
      <c r="D167" s="119" t="s">
        <v>744</v>
      </c>
      <c r="E167" s="104" t="s">
        <v>473</v>
      </c>
      <c r="F167" s="64" t="s">
        <v>788</v>
      </c>
      <c r="G167" s="70">
        <v>35581</v>
      </c>
      <c r="H167" s="100">
        <v>0</v>
      </c>
      <c r="I167" s="101">
        <v>711</v>
      </c>
      <c r="J167" s="101">
        <v>711</v>
      </c>
    </row>
    <row r="168" spans="1:10" ht="60.75" customHeight="1">
      <c r="A168" s="61">
        <v>162</v>
      </c>
      <c r="B168" s="83" t="s">
        <v>1110</v>
      </c>
      <c r="C168" s="83" t="s">
        <v>1110</v>
      </c>
      <c r="D168" s="119" t="s">
        <v>745</v>
      </c>
      <c r="E168" s="104" t="s">
        <v>271</v>
      </c>
      <c r="F168" s="64" t="s">
        <v>788</v>
      </c>
      <c r="G168" s="70">
        <v>35581</v>
      </c>
      <c r="H168" s="100">
        <v>0</v>
      </c>
      <c r="I168" s="101">
        <v>220</v>
      </c>
      <c r="J168" s="101">
        <v>220</v>
      </c>
    </row>
    <row r="169" spans="1:10" ht="60.75" customHeight="1">
      <c r="A169" s="61">
        <v>163</v>
      </c>
      <c r="B169" s="83" t="s">
        <v>1110</v>
      </c>
      <c r="C169" s="83" t="s">
        <v>1110</v>
      </c>
      <c r="D169" s="119" t="s">
        <v>746</v>
      </c>
      <c r="E169" s="104" t="s">
        <v>474</v>
      </c>
      <c r="F169" s="64" t="s">
        <v>788</v>
      </c>
      <c r="G169" s="70">
        <v>35581</v>
      </c>
      <c r="H169" s="100">
        <v>0</v>
      </c>
      <c r="I169" s="101">
        <v>352</v>
      </c>
      <c r="J169" s="101">
        <v>352</v>
      </c>
    </row>
    <row r="170" spans="1:10" ht="60.75" customHeight="1">
      <c r="A170" s="61">
        <v>164</v>
      </c>
      <c r="B170" s="83" t="s">
        <v>1110</v>
      </c>
      <c r="C170" s="83" t="s">
        <v>1110</v>
      </c>
      <c r="D170" s="119" t="s">
        <v>747</v>
      </c>
      <c r="E170" s="104" t="s">
        <v>475</v>
      </c>
      <c r="F170" s="64" t="s">
        <v>788</v>
      </c>
      <c r="G170" s="70">
        <v>35581</v>
      </c>
      <c r="H170" s="100">
        <v>0</v>
      </c>
      <c r="I170" s="101">
        <v>52</v>
      </c>
      <c r="J170" s="101">
        <v>52</v>
      </c>
    </row>
    <row r="171" spans="1:10" ht="60.75" customHeight="1">
      <c r="A171" s="61">
        <v>165</v>
      </c>
      <c r="B171" s="83" t="s">
        <v>1110</v>
      </c>
      <c r="C171" s="83" t="s">
        <v>1110</v>
      </c>
      <c r="D171" s="119" t="s">
        <v>748</v>
      </c>
      <c r="E171" s="104" t="s">
        <v>476</v>
      </c>
      <c r="F171" s="64" t="s">
        <v>788</v>
      </c>
      <c r="G171" s="70">
        <v>35581</v>
      </c>
      <c r="H171" s="100">
        <v>0</v>
      </c>
      <c r="I171" s="101">
        <v>1000</v>
      </c>
      <c r="J171" s="101">
        <v>1000</v>
      </c>
    </row>
    <row r="172" spans="1:10" ht="60.75" customHeight="1">
      <c r="A172" s="61">
        <v>166</v>
      </c>
      <c r="B172" s="83" t="s">
        <v>1110</v>
      </c>
      <c r="C172" s="83" t="s">
        <v>1110</v>
      </c>
      <c r="D172" s="119" t="s">
        <v>749</v>
      </c>
      <c r="E172" s="104" t="s">
        <v>272</v>
      </c>
      <c r="F172" s="64" t="s">
        <v>788</v>
      </c>
      <c r="G172" s="70">
        <v>35581</v>
      </c>
      <c r="H172" s="100">
        <v>0</v>
      </c>
      <c r="I172" s="101">
        <v>200</v>
      </c>
      <c r="J172" s="101">
        <v>200</v>
      </c>
    </row>
    <row r="173" spans="1:10" ht="60.75" customHeight="1">
      <c r="A173" s="61">
        <v>167</v>
      </c>
      <c r="B173" s="83" t="s">
        <v>1110</v>
      </c>
      <c r="C173" s="83" t="s">
        <v>1110</v>
      </c>
      <c r="D173" s="119" t="s">
        <v>750</v>
      </c>
      <c r="E173" s="104" t="s">
        <v>273</v>
      </c>
      <c r="F173" s="64" t="s">
        <v>788</v>
      </c>
      <c r="G173" s="70">
        <v>35581</v>
      </c>
      <c r="H173" s="100">
        <v>0</v>
      </c>
      <c r="I173" s="101">
        <v>162.5</v>
      </c>
      <c r="J173" s="101">
        <v>162.5</v>
      </c>
    </row>
    <row r="174" spans="1:10" ht="60.75" customHeight="1">
      <c r="A174" s="61">
        <v>168</v>
      </c>
      <c r="B174" s="83" t="s">
        <v>1110</v>
      </c>
      <c r="C174" s="83" t="s">
        <v>1110</v>
      </c>
      <c r="D174" s="119" t="s">
        <v>355</v>
      </c>
      <c r="E174" s="104" t="s">
        <v>85</v>
      </c>
      <c r="F174" s="64" t="s">
        <v>788</v>
      </c>
      <c r="G174" s="70">
        <v>35581</v>
      </c>
      <c r="H174" s="100">
        <v>0</v>
      </c>
      <c r="I174" s="101">
        <v>616</v>
      </c>
      <c r="J174" s="101">
        <v>616</v>
      </c>
    </row>
    <row r="175" spans="1:10" ht="60.75" customHeight="1">
      <c r="A175" s="61">
        <v>169</v>
      </c>
      <c r="B175" s="83" t="s">
        <v>1110</v>
      </c>
      <c r="C175" s="83" t="s">
        <v>1110</v>
      </c>
      <c r="D175" s="119" t="s">
        <v>751</v>
      </c>
      <c r="E175" s="104" t="s">
        <v>477</v>
      </c>
      <c r="F175" s="64" t="s">
        <v>788</v>
      </c>
      <c r="G175" s="70">
        <v>35581</v>
      </c>
      <c r="H175" s="100">
        <v>0</v>
      </c>
      <c r="I175" s="101">
        <v>500</v>
      </c>
      <c r="J175" s="101">
        <v>500</v>
      </c>
    </row>
    <row r="176" spans="1:10" ht="60.75" customHeight="1">
      <c r="A176" s="61">
        <v>170</v>
      </c>
      <c r="B176" s="83" t="s">
        <v>1110</v>
      </c>
      <c r="C176" s="83" t="s">
        <v>1110</v>
      </c>
      <c r="D176" s="119" t="s">
        <v>356</v>
      </c>
      <c r="E176" s="104" t="s">
        <v>478</v>
      </c>
      <c r="F176" s="64" t="s">
        <v>788</v>
      </c>
      <c r="G176" s="70">
        <v>35667</v>
      </c>
      <c r="H176" s="100">
        <v>0</v>
      </c>
      <c r="I176" s="101">
        <v>545</v>
      </c>
      <c r="J176" s="101">
        <v>545</v>
      </c>
    </row>
    <row r="177" spans="1:10" ht="60.75" customHeight="1">
      <c r="A177" s="61">
        <v>171</v>
      </c>
      <c r="B177" s="83" t="s">
        <v>1110</v>
      </c>
      <c r="C177" s="83" t="s">
        <v>1110</v>
      </c>
      <c r="D177" s="119" t="s">
        <v>752</v>
      </c>
      <c r="E177" s="104" t="s">
        <v>479</v>
      </c>
      <c r="F177" s="64" t="s">
        <v>788</v>
      </c>
      <c r="G177" s="70">
        <v>35581</v>
      </c>
      <c r="H177" s="100">
        <v>0</v>
      </c>
      <c r="I177" s="101">
        <v>4216.5</v>
      </c>
      <c r="J177" s="101">
        <v>4216.5</v>
      </c>
    </row>
    <row r="178" spans="1:10" ht="60.75" customHeight="1">
      <c r="A178" s="61">
        <v>172</v>
      </c>
      <c r="B178" s="83" t="s">
        <v>1110</v>
      </c>
      <c r="C178" s="83" t="s">
        <v>1110</v>
      </c>
      <c r="D178" s="119" t="s">
        <v>753</v>
      </c>
      <c r="E178" s="104" t="s">
        <v>92</v>
      </c>
      <c r="F178" s="64" t="s">
        <v>788</v>
      </c>
      <c r="G178" s="70">
        <v>35581</v>
      </c>
      <c r="H178" s="100">
        <v>0</v>
      </c>
      <c r="I178" s="101">
        <v>2000</v>
      </c>
      <c r="J178" s="101">
        <v>2000</v>
      </c>
    </row>
    <row r="179" spans="1:10" ht="60.75" customHeight="1">
      <c r="A179" s="61">
        <v>173</v>
      </c>
      <c r="B179" s="83" t="s">
        <v>1110</v>
      </c>
      <c r="C179" s="83" t="s">
        <v>1110</v>
      </c>
      <c r="D179" s="119" t="s">
        <v>754</v>
      </c>
      <c r="E179" s="104" t="s">
        <v>480</v>
      </c>
      <c r="F179" s="64" t="s">
        <v>788</v>
      </c>
      <c r="G179" s="70">
        <v>35581</v>
      </c>
      <c r="H179" s="100">
        <v>0</v>
      </c>
      <c r="I179" s="101">
        <v>520</v>
      </c>
      <c r="J179" s="101">
        <v>520</v>
      </c>
    </row>
    <row r="180" spans="1:10" ht="60.75" customHeight="1">
      <c r="A180" s="61">
        <v>174</v>
      </c>
      <c r="B180" s="83" t="s">
        <v>1110</v>
      </c>
      <c r="C180" s="83" t="s">
        <v>1110</v>
      </c>
      <c r="D180" s="119" t="s">
        <v>755</v>
      </c>
      <c r="E180" s="104" t="s">
        <v>481</v>
      </c>
      <c r="F180" s="64" t="s">
        <v>788</v>
      </c>
      <c r="G180" s="70">
        <v>35682</v>
      </c>
      <c r="H180" s="100">
        <v>0</v>
      </c>
      <c r="I180" s="101">
        <v>447.5</v>
      </c>
      <c r="J180" s="101">
        <v>447.5</v>
      </c>
    </row>
    <row r="181" spans="1:10" ht="60.75" customHeight="1">
      <c r="A181" s="61">
        <v>175</v>
      </c>
      <c r="B181" s="83" t="s">
        <v>1110</v>
      </c>
      <c r="C181" s="83" t="s">
        <v>1110</v>
      </c>
      <c r="D181" s="119" t="s">
        <v>756</v>
      </c>
      <c r="E181" s="104" t="s">
        <v>482</v>
      </c>
      <c r="F181" s="64" t="s">
        <v>788</v>
      </c>
      <c r="G181" s="70">
        <v>35581</v>
      </c>
      <c r="H181" s="100">
        <v>0</v>
      </c>
      <c r="I181" s="101">
        <v>2000</v>
      </c>
      <c r="J181" s="101">
        <v>2000</v>
      </c>
    </row>
    <row r="182" spans="1:10" ht="60.75" customHeight="1">
      <c r="A182" s="61">
        <v>176</v>
      </c>
      <c r="B182" s="83" t="s">
        <v>1110</v>
      </c>
      <c r="C182" s="83" t="s">
        <v>1110</v>
      </c>
      <c r="D182" s="119" t="s">
        <v>757</v>
      </c>
      <c r="E182" s="104" t="s">
        <v>483</v>
      </c>
      <c r="F182" s="64" t="s">
        <v>788</v>
      </c>
      <c r="G182" s="70">
        <v>35782</v>
      </c>
      <c r="H182" s="100">
        <v>0</v>
      </c>
      <c r="I182" s="101">
        <v>100</v>
      </c>
      <c r="J182" s="101">
        <v>100</v>
      </c>
    </row>
    <row r="183" spans="1:10" ht="60.75" customHeight="1">
      <c r="A183" s="61">
        <v>177</v>
      </c>
      <c r="B183" s="83" t="s">
        <v>1110</v>
      </c>
      <c r="C183" s="83" t="s">
        <v>1110</v>
      </c>
      <c r="D183" s="119" t="s">
        <v>758</v>
      </c>
      <c r="E183" s="104" t="s">
        <v>484</v>
      </c>
      <c r="F183" s="64" t="s">
        <v>788</v>
      </c>
      <c r="G183" s="70">
        <v>35581</v>
      </c>
      <c r="H183" s="100">
        <v>0</v>
      </c>
      <c r="I183" s="101">
        <v>500</v>
      </c>
      <c r="J183" s="101">
        <v>500</v>
      </c>
    </row>
    <row r="184" spans="1:10" ht="60.75" customHeight="1">
      <c r="A184" s="61">
        <v>178</v>
      </c>
      <c r="B184" s="83" t="s">
        <v>1110</v>
      </c>
      <c r="C184" s="83" t="s">
        <v>1110</v>
      </c>
      <c r="D184" s="119" t="s">
        <v>759</v>
      </c>
      <c r="E184" s="104" t="s">
        <v>485</v>
      </c>
      <c r="F184" s="64" t="s">
        <v>788</v>
      </c>
      <c r="G184" s="70">
        <v>35581</v>
      </c>
      <c r="H184" s="100">
        <v>0</v>
      </c>
      <c r="I184" s="101">
        <v>500</v>
      </c>
      <c r="J184" s="101">
        <v>500</v>
      </c>
    </row>
    <row r="185" spans="1:10" ht="60.75" customHeight="1">
      <c r="A185" s="61">
        <v>179</v>
      </c>
      <c r="B185" s="83" t="s">
        <v>1110</v>
      </c>
      <c r="C185" s="83" t="s">
        <v>1110</v>
      </c>
      <c r="D185" s="119" t="s">
        <v>760</v>
      </c>
      <c r="E185" s="104" t="s">
        <v>486</v>
      </c>
      <c r="F185" s="64" t="s">
        <v>790</v>
      </c>
      <c r="G185" s="70">
        <v>35581</v>
      </c>
      <c r="H185" s="100">
        <v>0</v>
      </c>
      <c r="I185" s="101">
        <v>5</v>
      </c>
      <c r="J185" s="101">
        <v>5</v>
      </c>
    </row>
    <row r="186" spans="1:10" ht="60.75" customHeight="1">
      <c r="A186" s="61">
        <v>180</v>
      </c>
      <c r="B186" s="83" t="s">
        <v>1110</v>
      </c>
      <c r="C186" s="83" t="s">
        <v>1110</v>
      </c>
      <c r="D186" s="119" t="s">
        <v>761</v>
      </c>
      <c r="E186" s="104" t="s">
        <v>487</v>
      </c>
      <c r="F186" s="64" t="s">
        <v>790</v>
      </c>
      <c r="G186" s="70">
        <v>35581</v>
      </c>
      <c r="H186" s="100">
        <v>0</v>
      </c>
      <c r="I186" s="101">
        <v>10</v>
      </c>
      <c r="J186" s="101">
        <v>10</v>
      </c>
    </row>
    <row r="187" spans="1:10" ht="60.75" customHeight="1">
      <c r="A187" s="61">
        <v>181</v>
      </c>
      <c r="B187" s="83" t="s">
        <v>1110</v>
      </c>
      <c r="C187" s="83" t="s">
        <v>1110</v>
      </c>
      <c r="D187" s="119" t="s">
        <v>762</v>
      </c>
      <c r="E187" s="104" t="s">
        <v>488</v>
      </c>
      <c r="F187" s="64" t="s">
        <v>790</v>
      </c>
      <c r="G187" s="70">
        <v>35581</v>
      </c>
      <c r="H187" s="100">
        <v>0</v>
      </c>
      <c r="I187" s="101">
        <v>6</v>
      </c>
      <c r="J187" s="101">
        <v>6</v>
      </c>
    </row>
    <row r="188" spans="1:10" ht="60.75" customHeight="1">
      <c r="A188" s="61">
        <v>182</v>
      </c>
      <c r="B188" s="83" t="s">
        <v>1110</v>
      </c>
      <c r="C188" s="83" t="s">
        <v>1110</v>
      </c>
      <c r="D188" s="119" t="s">
        <v>517</v>
      </c>
      <c r="E188" s="104" t="s">
        <v>489</v>
      </c>
      <c r="F188" s="64" t="s">
        <v>790</v>
      </c>
      <c r="G188" s="70">
        <v>35581</v>
      </c>
      <c r="H188" s="100">
        <v>0</v>
      </c>
      <c r="I188" s="101">
        <v>8</v>
      </c>
      <c r="J188" s="101">
        <v>8</v>
      </c>
    </row>
    <row r="189" spans="1:10" ht="60.75" customHeight="1">
      <c r="A189" s="61">
        <v>183</v>
      </c>
      <c r="B189" s="83" t="s">
        <v>1110</v>
      </c>
      <c r="C189" s="83" t="s">
        <v>1110</v>
      </c>
      <c r="D189" s="119" t="s">
        <v>763</v>
      </c>
      <c r="E189" s="104" t="s">
        <v>490</v>
      </c>
      <c r="F189" s="64" t="s">
        <v>790</v>
      </c>
      <c r="G189" s="70">
        <v>35581</v>
      </c>
      <c r="H189" s="100">
        <v>0</v>
      </c>
      <c r="I189" s="101">
        <v>5</v>
      </c>
      <c r="J189" s="101">
        <v>5</v>
      </c>
    </row>
    <row r="190" spans="1:10" ht="60.75" customHeight="1">
      <c r="A190" s="61">
        <v>184</v>
      </c>
      <c r="B190" s="83" t="s">
        <v>1110</v>
      </c>
      <c r="C190" s="83" t="s">
        <v>1110</v>
      </c>
      <c r="D190" s="119" t="s">
        <v>764</v>
      </c>
      <c r="E190" s="104" t="s">
        <v>491</v>
      </c>
      <c r="F190" s="64" t="s">
        <v>790</v>
      </c>
      <c r="G190" s="70">
        <v>35581</v>
      </c>
      <c r="H190" s="100">
        <v>0</v>
      </c>
      <c r="I190" s="101">
        <v>8</v>
      </c>
      <c r="J190" s="101">
        <v>8</v>
      </c>
    </row>
    <row r="191" spans="1:10" ht="60.75" customHeight="1">
      <c r="A191" s="61">
        <v>185</v>
      </c>
      <c r="B191" s="83" t="s">
        <v>1110</v>
      </c>
      <c r="C191" s="83" t="s">
        <v>1110</v>
      </c>
      <c r="D191" s="119" t="s">
        <v>765</v>
      </c>
      <c r="E191" s="104" t="s">
        <v>492</v>
      </c>
      <c r="F191" s="64" t="s">
        <v>790</v>
      </c>
      <c r="G191" s="70">
        <v>35632</v>
      </c>
      <c r="H191" s="100">
        <v>0</v>
      </c>
      <c r="I191" s="101">
        <v>10</v>
      </c>
      <c r="J191" s="101">
        <v>10</v>
      </c>
    </row>
    <row r="192" spans="1:10" ht="60.75" customHeight="1" thickBot="1">
      <c r="A192" s="61">
        <v>186</v>
      </c>
      <c r="B192" s="83" t="s">
        <v>1110</v>
      </c>
      <c r="C192" s="83" t="s">
        <v>1110</v>
      </c>
      <c r="D192" s="119" t="s">
        <v>766</v>
      </c>
      <c r="E192" s="104" t="s">
        <v>493</v>
      </c>
      <c r="F192" s="64" t="s">
        <v>788</v>
      </c>
      <c r="G192" s="70">
        <v>35717</v>
      </c>
      <c r="H192" s="100">
        <v>0</v>
      </c>
      <c r="I192" s="101">
        <v>500</v>
      </c>
      <c r="J192" s="101">
        <v>500</v>
      </c>
    </row>
    <row r="193" spans="1:10" ht="28.5" customHeight="1" thickBot="1">
      <c r="A193" s="3"/>
      <c r="B193" s="148" t="s">
        <v>792</v>
      </c>
      <c r="C193" s="149"/>
      <c r="D193" s="149"/>
      <c r="E193" s="149"/>
      <c r="F193" s="149"/>
      <c r="G193" s="149"/>
      <c r="H193" s="150"/>
      <c r="I193" s="108">
        <f>SUM(I7:I192)</f>
        <v>81602.80000000002</v>
      </c>
      <c r="J193" s="108">
        <f>SUM(J7:J192)</f>
        <v>81602.80000000002</v>
      </c>
    </row>
    <row r="194" ht="42" customHeight="1"/>
    <row r="195" ht="42" customHeight="1"/>
    <row r="196" ht="42" customHeight="1"/>
    <row r="197" ht="42" customHeight="1"/>
    <row r="198" ht="42" customHeight="1"/>
    <row r="199" ht="42" customHeight="1"/>
    <row r="200" ht="42" customHeight="1"/>
    <row r="201" ht="42" customHeight="1"/>
    <row r="202" ht="42" customHeight="1"/>
    <row r="203" ht="42" customHeight="1"/>
    <row r="204" ht="42" customHeight="1"/>
    <row r="205" ht="42" customHeight="1"/>
    <row r="206" ht="42" customHeight="1"/>
    <row r="207" ht="42" customHeight="1"/>
    <row r="208" ht="42" customHeight="1"/>
    <row r="209" ht="42" customHeight="1"/>
    <row r="210" ht="42" customHeight="1"/>
  </sheetData>
  <sheetProtection/>
  <mergeCells count="4">
    <mergeCell ref="B193:H193"/>
    <mergeCell ref="A1:J1"/>
    <mergeCell ref="A2:J2"/>
    <mergeCell ref="A3:J3"/>
  </mergeCells>
  <printOptions horizontalCentered="1"/>
  <pageMargins left="1.02" right="0.76" top="0.47" bottom="1" header="0.32" footer="0.5"/>
  <pageSetup horizontalDpi="600" verticalDpi="600" orientation="landscape" paperSize="5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Khalid Shah</dc:creator>
  <cp:keywords/>
  <dc:description/>
  <cp:lastModifiedBy>Momeen Khan</cp:lastModifiedBy>
  <cp:lastPrinted>2008-04-05T22:41:12Z</cp:lastPrinted>
  <dcterms:created xsi:type="dcterms:W3CDTF">2007-01-18T09:49:44Z</dcterms:created>
  <dcterms:modified xsi:type="dcterms:W3CDTF">2009-04-10T08:07:34Z</dcterms:modified>
  <cp:category/>
  <cp:version/>
  <cp:contentType/>
  <cp:contentStatus/>
</cp:coreProperties>
</file>